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xhab\Downloads\"/>
    </mc:Choice>
  </mc:AlternateContent>
  <xr:revisionPtr revIDLastSave="0" documentId="13_ncr:101_{3D82D4B9-8D92-496A-AE6A-1FC9EE4BC9B3}" xr6:coauthVersionLast="47" xr6:coauthVersionMax="47" xr10:uidLastSave="{00000000-0000-0000-0000-000000000000}"/>
  <bookViews>
    <workbookView xWindow="-120" yWindow="-120" windowWidth="29040" windowHeight="15720" xr2:uid="{DA143D82-A5EF-403B-8547-A2AC24C67E41}"/>
  </bookViews>
  <sheets>
    <sheet name="October 2026" sheetId="2" r:id="rId1"/>
  </sheets>
  <definedNames>
    <definedName name="_xlnm._FilterDatabase" localSheetId="0" hidden="1">'October 2026'!$A$1:$O$137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6" i="2" l="1"/>
</calcChain>
</file>

<file path=xl/sharedStrings.xml><?xml version="1.0" encoding="utf-8"?>
<sst xmlns="http://schemas.openxmlformats.org/spreadsheetml/2006/main" count="798" uniqueCount="426">
  <si>
    <t>Reference</t>
  </si>
  <si>
    <t>Title of Agreement</t>
  </si>
  <si>
    <t>Service</t>
  </si>
  <si>
    <t>Description</t>
  </si>
  <si>
    <t>Supplier</t>
  </si>
  <si>
    <t>Irrecoverable VAT</t>
  </si>
  <si>
    <t>Start Date</t>
  </si>
  <si>
    <t>End Date</t>
  </si>
  <si>
    <t>Review Date</t>
  </si>
  <si>
    <t>Extension Date (if applicable)</t>
  </si>
  <si>
    <t>Notice Period (if applicable)</t>
  </si>
  <si>
    <t>Call-off Procedure</t>
  </si>
  <si>
    <t>SME</t>
  </si>
  <si>
    <t>VCSO</t>
  </si>
  <si>
    <t>L&amp;D</t>
  </si>
  <si>
    <t>Framework Agreement</t>
  </si>
  <si>
    <t>Yes</t>
  </si>
  <si>
    <t>Vehicle Diagnostic Software</t>
  </si>
  <si>
    <t>ENV</t>
  </si>
  <si>
    <t>Texa UK Limited</t>
  </si>
  <si>
    <t>Quotation</t>
  </si>
  <si>
    <t>ITS</t>
  </si>
  <si>
    <t>WCC (WCC recharge)</t>
  </si>
  <si>
    <t>TopSec Security Bundle - Tier 1 Support - Email security and blended threats</t>
  </si>
  <si>
    <t>Fortem Information Technology</t>
  </si>
  <si>
    <t>SPAG</t>
  </si>
  <si>
    <t>Tender</t>
  </si>
  <si>
    <t>XMA Limited</t>
  </si>
  <si>
    <t>C&amp;L</t>
  </si>
  <si>
    <t>Pheonix Software Ltd</t>
  </si>
  <si>
    <t>CSU</t>
  </si>
  <si>
    <t>Pitney Bowes Limited</t>
  </si>
  <si>
    <t>PAM026</t>
  </si>
  <si>
    <t>PAM</t>
  </si>
  <si>
    <t>Corrigenda Ltd</t>
  </si>
  <si>
    <t>Rocon Contractors Ltd</t>
  </si>
  <si>
    <t>Various fees charged</t>
  </si>
  <si>
    <t>PAM025</t>
  </si>
  <si>
    <t>Further Competition under ESPO Framework Agreement No. 509_19 Lot 3 Cashless Parking Solutions</t>
  </si>
  <si>
    <t>Provision of Pay by Phone Service in Council car parks</t>
  </si>
  <si>
    <t>RingGo Limited</t>
  </si>
  <si>
    <t>Multi-Layer Arial Imagery &amp; OS Mapping Data Feeds</t>
  </si>
  <si>
    <t>GetMapping</t>
  </si>
  <si>
    <t>Phising MetaCompliance</t>
  </si>
  <si>
    <t>Phishing training</t>
  </si>
  <si>
    <t>MetaCompliance</t>
  </si>
  <si>
    <t>NEC (iWorld) NEC (DM) CA-R</t>
  </si>
  <si>
    <t>Rv00591-4134-Software Maintenance</t>
  </si>
  <si>
    <t>NEC Software Solutions UK Limited</t>
  </si>
  <si>
    <t>F&amp;R003</t>
  </si>
  <si>
    <t>Population of data into an approved CT Bill and CTR notification template to distribute via email</t>
  </si>
  <si>
    <t>Production and distribution of Council Tax Annual Demand Notices and Council Tax Reduction Notices</t>
  </si>
  <si>
    <t>Latcham Direct Ltd</t>
  </si>
  <si>
    <t>F&amp;R006</t>
  </si>
  <si>
    <t>Paygate Solutions Limited</t>
  </si>
  <si>
    <t>KPMG Reporting Accountants/Auditors</t>
  </si>
  <si>
    <t>F&amp;R</t>
  </si>
  <si>
    <t>Nintex</t>
  </si>
  <si>
    <t>Fortigate hardware support</t>
  </si>
  <si>
    <t>10mbps Site to Site VPN for Direct PSN Connectivity</t>
  </si>
  <si>
    <t>CloudGateway</t>
  </si>
  <si>
    <t>Mail Meter</t>
  </si>
  <si>
    <t>Waterford</t>
  </si>
  <si>
    <t>Audit and Risk Management Platform</t>
  </si>
  <si>
    <t>S&amp;I</t>
  </si>
  <si>
    <t>Enterprise Software System for Risk Management, Internal Audit and Compliance, used to record audit actions, risks, performance indicators and Freedom of Information requests and complaints.</t>
  </si>
  <si>
    <t>Ideagen (Risk Management)</t>
  </si>
  <si>
    <t>CE060</t>
  </si>
  <si>
    <t>CEx</t>
  </si>
  <si>
    <t>CE028</t>
  </si>
  <si>
    <t>Cordell Health Limited</t>
  </si>
  <si>
    <t>Sophos Central Intercept X Advanced for server</t>
  </si>
  <si>
    <t>C&amp;L015</t>
  </si>
  <si>
    <t>Ticketsolve</t>
  </si>
  <si>
    <t>Small Business Support Service</t>
  </si>
  <si>
    <t>The Incuhive Group Ltd</t>
  </si>
  <si>
    <t>Grounds Management Association Annual Subscription</t>
  </si>
  <si>
    <t>Grounds Management Association</t>
  </si>
  <si>
    <t>Direct Award</t>
  </si>
  <si>
    <t>Logistics UK</t>
  </si>
  <si>
    <t>Playground Inspections</t>
  </si>
  <si>
    <t>The Play Inspection Company</t>
  </si>
  <si>
    <t>Occupational Health Services</t>
  </si>
  <si>
    <t>Occupational Health Provision for the Environment Service (monthly appointments)</t>
  </si>
  <si>
    <t>Occupational First</t>
  </si>
  <si>
    <t>PR10-03-01-2025-Civ</t>
  </si>
  <si>
    <t>Minor Highway Works - Winter 2025</t>
  </si>
  <si>
    <t>Car park surfacing repairs</t>
  </si>
  <si>
    <t>BNG &amp; CCF</t>
  </si>
  <si>
    <t>Exacom CCF &amp; BNG maintenance and support</t>
  </si>
  <si>
    <t>PAM045</t>
  </si>
  <si>
    <t>Commercial Rent Review Services</t>
  </si>
  <si>
    <t>Undertake and complete a specified number of rent reviews in respect of the Council’s estate assets located at Portway Business Park, Andover.</t>
  </si>
  <si>
    <t>Carter Jonas LLP</t>
  </si>
  <si>
    <t>PAM40a</t>
  </si>
  <si>
    <t>Cleaning Services</t>
  </si>
  <si>
    <t>Public toilet open and close clean at Sports Pavilions, Union House, Car Parking office, Market Place, Unity, Changing Places WCs, Chantry Centre mall, all public WCs and communal areas.</t>
  </si>
  <si>
    <t>Atlas FM Group Limited</t>
  </si>
  <si>
    <t>Microsoft - cloud</t>
  </si>
  <si>
    <t>Microsoft - cloud service agreement</t>
  </si>
  <si>
    <t>Software for document automation and variable data printing (VDP) software suite</t>
  </si>
  <si>
    <t>PAM40</t>
  </si>
  <si>
    <t>HCC Framework for the Supply of Heating Oil and Motor Fuel &amp; Biofuel/HVO</t>
  </si>
  <si>
    <t>Supply of Hydrotreated Vegetable Oil (HVO)</t>
  </si>
  <si>
    <t>PAMCW25</t>
  </si>
  <si>
    <t>Commercial Waste for Test Valley Borough Council Sites</t>
  </si>
  <si>
    <t>My Council Services</t>
  </si>
  <si>
    <t>Abavus</t>
  </si>
  <si>
    <t>PAY360 (Access Suite)</t>
  </si>
  <si>
    <t>Payment System TVBC</t>
  </si>
  <si>
    <t>Access Suite</t>
  </si>
  <si>
    <t>iTrent HR System</t>
  </si>
  <si>
    <t>MHR</t>
  </si>
  <si>
    <t>SAN Hardware &amp; Support</t>
  </si>
  <si>
    <t>Digital Engagement &amp; Consultation Platform</t>
  </si>
  <si>
    <t>GoVocal</t>
  </si>
  <si>
    <t>govDelivery Digital Communications Platform for Local Government</t>
  </si>
  <si>
    <t xml:space="preserve">govDelivery email communications platform </t>
  </si>
  <si>
    <t>Granicus / govDelivery</t>
  </si>
  <si>
    <t>HEH002</t>
  </si>
  <si>
    <t>Stray Dog Services Contract</t>
  </si>
  <si>
    <t>HEH</t>
  </si>
  <si>
    <t>Three Oaks Boarding Kennels &amp; Cattery</t>
  </si>
  <si>
    <t>WhatsUpGold</t>
  </si>
  <si>
    <t>NUS Services Ltd</t>
  </si>
  <si>
    <t>Provision of support relating to HRA and ecological input</t>
  </si>
  <si>
    <t>The Provision of Support with Habitat Regulations Assessment and ecological input into the Local Plan</t>
  </si>
  <si>
    <t>TVBC/IDOX/2024</t>
  </si>
  <si>
    <t>Idox Software Ltd</t>
  </si>
  <si>
    <t xml:space="preserve">Framework Agreement </t>
  </si>
  <si>
    <t>WCC/ICT/001 (TVBC)</t>
  </si>
  <si>
    <t>Building Control Solution, Uniform, Enterprise, DMS &amp; Public Access</t>
  </si>
  <si>
    <t>PAM037</t>
  </si>
  <si>
    <t>Bus Shelter Maintenance</t>
  </si>
  <si>
    <t>Externiture</t>
  </si>
  <si>
    <t>boxxe Limited</t>
  </si>
  <si>
    <t>Broadband and Cloud Services - Analogue to Digital Migration</t>
  </si>
  <si>
    <t>Exemption</t>
  </si>
  <si>
    <t>Lone Worker Protection Software</t>
  </si>
  <si>
    <t>All</t>
  </si>
  <si>
    <t>Orbis Protect Limited</t>
  </si>
  <si>
    <t>TOT</t>
  </si>
  <si>
    <t>Focus (SW Comms)</t>
  </si>
  <si>
    <t>Tax advisers</t>
  </si>
  <si>
    <t>Provision of professional tax helpline &amp; support</t>
  </si>
  <si>
    <t>PSTAX</t>
  </si>
  <si>
    <t>Tree Technique Ltd</t>
  </si>
  <si>
    <t>FF&amp;E Consultant Services for the New theatre</t>
  </si>
  <si>
    <t>The Furniture Practice</t>
  </si>
  <si>
    <t>Unit 62 - Alterations Project </t>
  </si>
  <si>
    <t>Works to provide telecommications to the new theatre</t>
  </si>
  <si>
    <t>Openreach</t>
  </si>
  <si>
    <t>Statutory Undertaker</t>
  </si>
  <si>
    <t>Unit 62 - Job Ref FDE 198</t>
  </si>
  <si>
    <t>Increase in load of electricity supply to the new theatre</t>
  </si>
  <si>
    <t>SSEN</t>
  </si>
  <si>
    <t>FortiAnalyser</t>
  </si>
  <si>
    <t>Hardware &amp; support</t>
  </si>
  <si>
    <t>Assured Data Protection</t>
  </si>
  <si>
    <t xml:space="preserve">Disaster Recovery Public IP Address x 8 </t>
  </si>
  <si>
    <t>ENV062</t>
  </si>
  <si>
    <t>Evolve Corporate Ltd (T/A PK Safety)</t>
  </si>
  <si>
    <t>Fortiguard IPS Service</t>
  </si>
  <si>
    <t>F&amp;R005</t>
  </si>
  <si>
    <t>Treasury Consultancy Services</t>
  </si>
  <si>
    <t>Vehicle Workshop Technician Workwear</t>
  </si>
  <si>
    <t>Johnsons Apparelmaster Ltd</t>
  </si>
  <si>
    <t>Virgin Media</t>
  </si>
  <si>
    <t>Learning Zone contract renewal</t>
  </si>
  <si>
    <t>Rubrik Hosted Polaris for M365</t>
  </si>
  <si>
    <t>F&amp;R009</t>
  </si>
  <si>
    <t>Cloud based online forms software &amp; interactive workflow solution</t>
  </si>
  <si>
    <t>Victoria Forms</t>
  </si>
  <si>
    <t>Provision of cloud-based legal case management system</t>
  </si>
  <si>
    <t>Iken Business Limited</t>
  </si>
  <si>
    <t>C&amp;L040</t>
  </si>
  <si>
    <t>ENV051</t>
  </si>
  <si>
    <t>Highway Design for Riverside Park at Western Avenue</t>
  </si>
  <si>
    <t>Hampshire County Council</t>
  </si>
  <si>
    <t>Legal Advice for Riverside Park at Western Avenue</t>
  </si>
  <si>
    <t>Sharpe Pritchard</t>
  </si>
  <si>
    <t>Project management &amp; coordination for Riverside Park at Western Avenue</t>
  </si>
  <si>
    <t>Project support</t>
  </si>
  <si>
    <t>Design of Riverside Park at Western Avenue</t>
  </si>
  <si>
    <t>Park Design and project management.</t>
  </si>
  <si>
    <t>Land Use Consultants</t>
  </si>
  <si>
    <t>Operating agreement covering collection, enforcement and distribution to Andover BID Limited of BID Levy, Andover Town Centre</t>
  </si>
  <si>
    <t>TVBC</t>
  </si>
  <si>
    <t>Agency Framework for Bin collection staff and drivers</t>
  </si>
  <si>
    <t>19 Agencies on the framework all of which have terms of business contract</t>
  </si>
  <si>
    <t>Fleet Management Software</t>
  </si>
  <si>
    <t>The provision of a fleet management system for vehicles and plant including driver or user records and maintenance information.</t>
  </si>
  <si>
    <t>ASC Software Limited</t>
  </si>
  <si>
    <t>Elections System</t>
  </si>
  <si>
    <t>Procurement of an Electoral Registration and Election Management System</t>
  </si>
  <si>
    <t>FCS Software Services Ltd</t>
  </si>
  <si>
    <t>CE058</t>
  </si>
  <si>
    <t>Lemon Bookings System</t>
  </si>
  <si>
    <t>F&amp;R007</t>
  </si>
  <si>
    <t>Provision of banking services</t>
  </si>
  <si>
    <t>Lloyds Bank</t>
  </si>
  <si>
    <t>WCC/ICT/003</t>
  </si>
  <si>
    <t>GIS Solution for WCC and TVBC</t>
  </si>
  <si>
    <t>Supply and implementation of Earthlight GIS SaaS Solution</t>
  </si>
  <si>
    <t>StatMap Ltd</t>
  </si>
  <si>
    <t>Insurance</t>
  </si>
  <si>
    <t>Insurance for Crime</t>
  </si>
  <si>
    <t>QBE Insurance Group</t>
  </si>
  <si>
    <t>Insurance for Terrorism</t>
  </si>
  <si>
    <t>Alesco Risk Management Services</t>
  </si>
  <si>
    <t>Insurance for Motor and Main Property</t>
  </si>
  <si>
    <t>Protector Insurance</t>
  </si>
  <si>
    <t>Cash collection services</t>
  </si>
  <si>
    <t>Jade Security Services Ltd</t>
  </si>
  <si>
    <t>Insurance for Casualty, Engineering, Professional Negligence, Officials Indemnity, Property Owners</t>
  </si>
  <si>
    <t>Zurich Municipal</t>
  </si>
  <si>
    <t>External Audit Provision</t>
  </si>
  <si>
    <t>Ernst &amp; Young LLP</t>
  </si>
  <si>
    <t>LEDHB 05435</t>
  </si>
  <si>
    <t>Vehicle Trackers</t>
  </si>
  <si>
    <t>Vehicle Tracking and Telematics of fleet</t>
  </si>
  <si>
    <t>PAM046</t>
  </si>
  <si>
    <t>Asset and Insurance Valuation</t>
  </si>
  <si>
    <t>PAM049</t>
  </si>
  <si>
    <t>Walworth and Portway Business Parks Estate Management Contract</t>
  </si>
  <si>
    <t>C&amp;L - Leisure Services</t>
  </si>
  <si>
    <t xml:space="preserve">Leisure Services Procurement </t>
  </si>
  <si>
    <t>Places for People Leisure Management Ltd</t>
  </si>
  <si>
    <t>Picket Twenty Extension</t>
  </si>
  <si>
    <t>New Build Play Area - Area 2</t>
  </si>
  <si>
    <t>New Build Play Area - Area 1</t>
  </si>
  <si>
    <t>Weblabs</t>
  </si>
  <si>
    <t>Financial Accounting Software System</t>
  </si>
  <si>
    <t>One Advanced</t>
  </si>
  <si>
    <t>PAM050</t>
  </si>
  <si>
    <t>Passenger Lift Service PPM Contract</t>
  </si>
  <si>
    <t xml:space="preserve">Passenger Lifts Service Contract - Comprehensive Service &amp; Maintenance </t>
  </si>
  <si>
    <t xml:space="preserve">Stannah Lifts Ltd. </t>
  </si>
  <si>
    <t>Document automation software (Planet Press)</t>
  </si>
  <si>
    <t>Car Park Software</t>
  </si>
  <si>
    <t>Car Park Software Maintenance and Licensing (Parking3Sixty and Parking Gateway)</t>
  </si>
  <si>
    <t>Imperial Civil Enforcement Solutions Ltd</t>
  </si>
  <si>
    <t>Zen Internet</t>
  </si>
  <si>
    <t>Hampshire County Council (Hampshire Engineering Services)</t>
  </si>
  <si>
    <t>Committee and Democratic Service Management System</t>
  </si>
  <si>
    <t>Committee and Democratic Service Management System (Modern Gov)</t>
  </si>
  <si>
    <t>Civica UK Ltd</t>
  </si>
  <si>
    <t>Cyber Insurance</t>
  </si>
  <si>
    <t>Aurther J Gallagher</t>
  </si>
  <si>
    <t>P&amp;D</t>
  </si>
  <si>
    <t>F&amp;R010</t>
  </si>
  <si>
    <t>Provision of Assurance Services for Housing Benefit Subsidy Claims</t>
  </si>
  <si>
    <t>KPMG LLP</t>
  </si>
  <si>
    <t>CE030</t>
  </si>
  <si>
    <t>Air quality modelling</t>
  </si>
  <si>
    <t>Air quality modelling to support Local Plan Regulation 19 stage</t>
  </si>
  <si>
    <t>Provision of accommodation-based housing-related support services</t>
  </si>
  <si>
    <t>Two Saints Limited</t>
  </si>
  <si>
    <t>Chantry Centre RIBA 2 Design</t>
  </si>
  <si>
    <t>Quattro Design Architects Ltd</t>
  </si>
  <si>
    <t xml:space="preserve">Food Safety Inspections </t>
  </si>
  <si>
    <t>Vivid Resourcing Limited</t>
  </si>
  <si>
    <t>P&amp;B012</t>
  </si>
  <si>
    <t>Delivering archaeological advice in relation to Town and Country Planning related matters to the Local Planning authority</t>
  </si>
  <si>
    <t>Test Valley Borough Council (acting as the Local Planning Authority) wishes to appoint a provider for the delivery of specialist archaeological advice in relation to planning applications and strategic planning matters.</t>
  </si>
  <si>
    <t>Wiltshire Archaeology Service (Wiltshire Council)</t>
  </si>
  <si>
    <t>ENV088</t>
  </si>
  <si>
    <t>ENV092</t>
  </si>
  <si>
    <t>CMI Level 3&amp;5</t>
  </si>
  <si>
    <t>Management Training Course</t>
  </si>
  <si>
    <t>Sparsholt College</t>
  </si>
  <si>
    <t>ILM Level 7</t>
  </si>
  <si>
    <t>University of the West of England</t>
  </si>
  <si>
    <t>HR Legal Advice</t>
  </si>
  <si>
    <t>Dutton Gregory LLP</t>
  </si>
  <si>
    <t>Learning to Lead Training Course</t>
  </si>
  <si>
    <t xml:space="preserve">Learning to Lead Training </t>
  </si>
  <si>
    <t>Antelope Learning Limited</t>
  </si>
  <si>
    <t>Social media and recruitment advertising</t>
  </si>
  <si>
    <t>LinkedIn Corporation</t>
  </si>
  <si>
    <t>Provision and repair of Tyres for Environmental Services vehicles</t>
  </si>
  <si>
    <t>Halford Commercial Fleet Services Limited (T/A Lodge Tyres)</t>
  </si>
  <si>
    <t>3 months</t>
  </si>
  <si>
    <t>Total Contract Value</t>
  </si>
  <si>
    <t>Charlton Leisure Centre Footpath Extension</t>
  </si>
  <si>
    <t>Construct a tarmac footpath around the perimeter of Charlton Leisure Centre playing pitches and install benches</t>
  </si>
  <si>
    <t>Internal Audit Provision</t>
  </si>
  <si>
    <t xml:space="preserve">Hampshire County Council </t>
  </si>
  <si>
    <t>Rolling</t>
  </si>
  <si>
    <t>Local Authority Agreement</t>
  </si>
  <si>
    <t>ITS011</t>
  </si>
  <si>
    <t>The supply of mobile phone and data services and associated equipment</t>
  </si>
  <si>
    <t>O2/Virgin Media</t>
  </si>
  <si>
    <t>6 months</t>
  </si>
  <si>
    <t>Andover Heritage Storytelling Project Stage 1, with optional Stage 2 services</t>
  </si>
  <si>
    <t>Andover Heritage Storytelling Project Stage 1, RIBA1-4 including community engagement and submission of planning application for approved art works (£39,960); with optional Stage 2 services, Commissioning of selected artists, and installation/delivery of artworks (£120,000)</t>
  </si>
  <si>
    <t xml:space="preserve">Bridget Sawyers Ltd </t>
  </si>
  <si>
    <t>CE069</t>
  </si>
  <si>
    <t>CE071</t>
  </si>
  <si>
    <t>Andover Theatre Branding Contract</t>
  </si>
  <si>
    <t>Provision and creation of Brand and associated documents and material for new theatre - The Lights</t>
  </si>
  <si>
    <t>The Yard Creative Limited</t>
  </si>
  <si>
    <t>ENV094</t>
  </si>
  <si>
    <t xml:space="preserve">Purchase of three refuse collection vehicles </t>
  </si>
  <si>
    <t>Supply of 3x Refuse collection vehicles</t>
  </si>
  <si>
    <t>Dennis Eagle Limited</t>
  </si>
  <si>
    <t xml:space="preserve">WiFi refresh project </t>
  </si>
  <si>
    <t>WiFi refresh project – Hardware – Cisco Meraki – CW9174</t>
  </si>
  <si>
    <t>Agency Contract for Lettings in the Chantry Centre</t>
  </si>
  <si>
    <t>Marketing and Lease Management Services</t>
  </si>
  <si>
    <t>Smith Price RRG LLP</t>
  </si>
  <si>
    <t>PAM055</t>
  </si>
  <si>
    <t>Planned Preventative Maintenance (PPM) Contract</t>
  </si>
  <si>
    <t>Planned preventative and reactive maintenance of mechanical engineering services installations across the property estate owned or managed by Test Valley Borough Council (TVBC).</t>
  </si>
  <si>
    <t>Anchor Pipework Ltd</t>
  </si>
  <si>
    <t>Financial Accounting Software System (Financials)</t>
  </si>
  <si>
    <t>120 Days</t>
  </si>
  <si>
    <t>Options for the entrance to Unit 53 Chantry Centre</t>
  </si>
  <si>
    <t>Groundlord Ltd</t>
  </si>
  <si>
    <t>SUEZ Recycling And Recovery UK Ltd</t>
  </si>
  <si>
    <t>Bauer Media Outdoor UK Limited</t>
  </si>
  <si>
    <t>Burrell Foley Fischer LLP</t>
  </si>
  <si>
    <t>MUFG Corporate Markets Treasury Limited</t>
  </si>
  <si>
    <t>South West Communications Group Ltd</t>
  </si>
  <si>
    <t>WP Group Limited</t>
  </si>
  <si>
    <t>Red Technical Services Ltd</t>
  </si>
  <si>
    <t>REVS/CSU</t>
  </si>
  <si>
    <t xml:space="preserve">Cleaning Services </t>
  </si>
  <si>
    <t>TVBC proposes to enter into contract for 3 Years (with the possibility of a 3-year extension, to a maximum of 6 years, subject to satisfactory performance and the agreement of both parties), for the provision of Cleaning Services as described in the specification.</t>
  </si>
  <si>
    <t>Licence for use of bus shelters for digital and panel advertising</t>
  </si>
  <si>
    <t>Back up and disaster recovery solution</t>
  </si>
  <si>
    <t>Architectural Services for new theatre</t>
  </si>
  <si>
    <t xml:space="preserve">Design of theatre, management of design consortium, project support. </t>
  </si>
  <si>
    <t>-</t>
  </si>
  <si>
    <t>TVBC to award a single contract for valuation of assets and insurance for a period of three years, with a possible extension for a further three years by agreement.</t>
  </si>
  <si>
    <t>1+1</t>
  </si>
  <si>
    <t>Joint Framework Agreement for the Provision of Occupational Health Services</t>
  </si>
  <si>
    <t>4 Year Occupational Health Provision</t>
  </si>
  <si>
    <t>Planned preventative and reactive maintenance of mechanical plant on build estate</t>
  </si>
  <si>
    <t xml:space="preserve">The supply of PPE and uniforms </t>
  </si>
  <si>
    <t>The supply of PPE and uniforms for 3 years with optional extension for 1 year</t>
  </si>
  <si>
    <t>Network Services - SIP (3 YEARS)</t>
  </si>
  <si>
    <t>Digital Engagement &amp; Consultation Platform to  support TVBC</t>
  </si>
  <si>
    <t>Tree Maintenance Services</t>
  </si>
  <si>
    <t>Laser Gas and Electricity purchase contract</t>
  </si>
  <si>
    <t>Flexible procurement and supply of electricity and gas with additional services for the supply period 1st April 2025 to 31st March 2029</t>
  </si>
  <si>
    <t xml:space="preserve">Design of new road layout at West Street and Western Avenue. </t>
  </si>
  <si>
    <t>Provision of Uniform Idox case management system (planning, licensing, land charges and environmental health)</t>
  </si>
  <si>
    <t>Network switches contract</t>
  </si>
  <si>
    <t>Provision of technology products and associated services</t>
  </si>
  <si>
    <t>Insight UK Ltd</t>
  </si>
  <si>
    <t>Bank services</t>
  </si>
  <si>
    <t>Annual Subscription for Membership</t>
  </si>
  <si>
    <t>Treasury services consultancy</t>
  </si>
  <si>
    <t>Sharegate for Nintex</t>
  </si>
  <si>
    <t>Supply of Beers, Wines and Spirits etc for The Lights Theatre</t>
  </si>
  <si>
    <t>3 Year contract with option to extend monthly for 12 months, for the supply of Beers, Wines and Spirits etc for The Lights Theatre</t>
  </si>
  <si>
    <t>Statutory Undertaking</t>
  </si>
  <si>
    <t xml:space="preserve">Lone worker protection software </t>
  </si>
  <si>
    <t xml:space="preserve">BACS accredited payment system for the management of credits and debits </t>
  </si>
  <si>
    <t>ITS015</t>
  </si>
  <si>
    <t>Microsoft 3 year enterprise license windows software joint TVBC-WCC</t>
  </si>
  <si>
    <t>Letter folder/inserter machine</t>
  </si>
  <si>
    <t>Design, build, operate and maintain contract for the redevelopment of Andover Leisure Centre</t>
  </si>
  <si>
    <t>Asset management system for playgrounds, recycling centres, open spaces, countryside, nature reserves and woodland</t>
  </si>
  <si>
    <t>Asset management system for playgrounds, recycling centres, open spaces, countryside, nature reserves and woodland for 3 years with the possibility of 1 year extensions to a max of 5 years</t>
  </si>
  <si>
    <t>Public sector Software Ltd</t>
  </si>
  <si>
    <t>G5_1_TVBC_110</t>
  </si>
  <si>
    <t xml:space="preserve">Ad hoc legal advice provided when requested. Expect to use throughout the park build (dates estimated). </t>
  </si>
  <si>
    <t>Renewal of contract electronic learning and training system</t>
  </si>
  <si>
    <t>Skillgate</t>
  </si>
  <si>
    <t>Adobe</t>
  </si>
  <si>
    <t>Adobe Licences</t>
  </si>
  <si>
    <t xml:space="preserve">Ipswitch WhatsUp Gold Total Service agreement </t>
  </si>
  <si>
    <t xml:space="preserve">Network switches  </t>
  </si>
  <si>
    <t>Support and maintenance for MiVoice Connect System</t>
  </si>
  <si>
    <t>Cloud based booking system with  the capability to effectively manage a variety of venues across the borough</t>
  </si>
  <si>
    <t>Tectonic Software Aps</t>
  </si>
  <si>
    <t xml:space="preserve">Delivery of furniture, Fixtures and Equipment at new theatre. 3 quotations sought. Successful proposal used as basis for contract. </t>
  </si>
  <si>
    <t>2 year contract from Dec 2024 - Dec 2026.  Provide free advice and guidance on any key business topic</t>
  </si>
  <si>
    <t>Contracting for the temporary kennelling of stray and other dogs for which TVBC considers itself responsible</t>
  </si>
  <si>
    <t>The Lights Ticketing Replacement Project</t>
  </si>
  <si>
    <t>CL058</t>
  </si>
  <si>
    <t>Fencing contract - Ongoing maintenance</t>
  </si>
  <si>
    <t>Construction of Fences and Fencing Repairs</t>
  </si>
  <si>
    <t>Upton Specialised Tree Services Ltd</t>
  </si>
  <si>
    <t xml:space="preserve">MIA Flexi 1000 SP10 3AJ - 500 mbps Managed Circuit </t>
  </si>
  <si>
    <t xml:space="preserve">Mail Meter ComplyKEY support and cloud hosting </t>
  </si>
  <si>
    <t>GIS - FME Local Government</t>
  </si>
  <si>
    <t>Website</t>
  </si>
  <si>
    <t>HPE Nimble Support Extension</t>
  </si>
  <si>
    <t>Beech Hurst – Ethernet</t>
  </si>
  <si>
    <t>1000Mbps Ethernet (3 years)</t>
  </si>
  <si>
    <t>Franking Machine</t>
  </si>
  <si>
    <t>Royal Mail - Outgoing Post</t>
  </si>
  <si>
    <t>PR1-310</t>
  </si>
  <si>
    <t>Framework Agreement relating to the Provision of Minor Works 2019-2022</t>
  </si>
  <si>
    <t>Provision of Minor Highway Works</t>
  </si>
  <si>
    <t>Kompan Ltd</t>
  </si>
  <si>
    <t>Konica Minolta Ltd</t>
  </si>
  <si>
    <t>Aecom Limited</t>
  </si>
  <si>
    <t>Ward Williams Associates LLP</t>
  </si>
  <si>
    <t>Andover Library Feasibility</t>
  </si>
  <si>
    <t>Day to day maintenance of TVBC bus shelters, including cleaning, visual inspections and reporting of defects including electrical supply if present</t>
  </si>
  <si>
    <t>Softcat Ltd</t>
  </si>
  <si>
    <t>Quartix </t>
  </si>
  <si>
    <t>The lower of £35 per hereditament or 3% of annual total BID Levy per annum  </t>
  </si>
  <si>
    <t>Y22013</t>
  </si>
  <si>
    <t>Water Supply</t>
  </si>
  <si>
    <t>FIN</t>
  </si>
  <si>
    <t xml:space="preserve">Water Supply </t>
  </si>
  <si>
    <t>Anglian Water Business (National) Limited T/A Wave</t>
  </si>
  <si>
    <t>AMP1148</t>
  </si>
  <si>
    <t>Workshop Heating</t>
  </si>
  <si>
    <t>Supply and Install additional Workshop Heating at Bourne House, Romsey</t>
  </si>
  <si>
    <t>AMP1153</t>
  </si>
  <si>
    <t xml:space="preserve">The supply installation and commissioning of a New Close Circuit Television (CCTV) installation at Test Valley Borough Council Charlton Sports Pavilion </t>
  </si>
  <si>
    <t>AMP1033</t>
  </si>
  <si>
    <t xml:space="preserve">Supply 10no. EV Charging Points </t>
  </si>
  <si>
    <t>Supply and install 10no. EV Charging Points at Beech Hurst Andover</t>
  </si>
  <si>
    <t>Spear Electrical Ltd</t>
  </si>
  <si>
    <t>Workshop Floor Painting</t>
  </si>
  <si>
    <t>Prepare and repaint workshop floor with epoxy paint</t>
  </si>
  <si>
    <t>Floortrak UK Ltd</t>
  </si>
  <si>
    <t>Provision of telephone system support and maintenance and associated services</t>
  </si>
  <si>
    <t>x 19 Agencies on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</si>
</sst>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&quot;£&quot;#,##0.00"/>
  </numFmts>
  <fonts count="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242424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0" applyFont="1"/>
    <xf numFmtId="44" fontId="0" fillId="0" borderId="0" xfId="1" applyFont="1"/>
    <xf numFmtId="164" fontId="0" fillId="0" borderId="0" xfId="1" applyNumberFormat="1" applyFont="1" applyAlignment="1">
      <alignment horizontal="left" vertical="center"/>
    </xf>
    <xf numFmtId="44" fontId="0" fillId="0" borderId="0" xfId="1" applyFont="1" applyFill="1" applyBorder="1"/>
    <xf numFmtId="44" fontId="0" fillId="0" borderId="0" xfId="1" applyFont="1" applyFill="1"/>
    <xf numFmtId="164" fontId="0" fillId="0" borderId="0" xfId="1" applyNumberFormat="1" applyFont="1" applyFill="1" applyAlignment="1">
      <alignment horizontal="left" vertical="center"/>
    </xf>
    <xf numFmtId="14" fontId="0" fillId="0" borderId="0" xfId="1" applyNumberFormat="1" applyFont="1" applyFill="1"/>
    <xf numFmtId="164" fontId="0" fillId="0" borderId="0" xfId="1" applyNumberFormat="1" applyFont="1" applyBorder="1" applyAlignment="1">
      <alignment horizontal="left" vertical="center"/>
    </xf>
    <xf numFmtId="44" fontId="0" fillId="0" borderId="0" xfId="1" applyFont="1" applyBorder="1"/>
    <xf numFmtId="14" fontId="4" fillId="0" borderId="0" xfId="0" applyNumberFormat="1" applyFont="1"/>
    <xf numFmtId="164" fontId="2" fillId="0" borderId="0" xfId="1" applyNumberFormat="1" applyFont="1" applyBorder="1" applyAlignment="1">
      <alignment horizontal="left" vertical="center"/>
    </xf>
    <xf numFmtId="44" fontId="2" fillId="0" borderId="0" xfId="1" applyFont="1" applyBorder="1"/>
    <xf numFmtId="14" fontId="2" fillId="0" borderId="0" xfId="0" applyNumberFormat="1" applyFont="1"/>
    <xf numFmtId="164" fontId="0" fillId="0" borderId="0" xfId="1" applyNumberFormat="1" applyFont="1" applyFill="1" applyBorder="1" applyAlignment="1">
      <alignment horizontal="left" vertical="center"/>
    </xf>
    <xf numFmtId="44" fontId="0" fillId="0" borderId="0" xfId="1" applyFont="1" applyAlignment="1">
      <alignment horizontal="left" vertical="center"/>
    </xf>
    <xf numFmtId="44" fontId="0" fillId="0" borderId="0" xfId="2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1" applyNumberFormat="1" applyFont="1" applyAlignment="1">
      <alignment horizontal="left" wrapText="1"/>
    </xf>
    <xf numFmtId="0" fontId="0" fillId="0" borderId="0" xfId="1" applyNumberFormat="1" applyFont="1" applyBorder="1" applyAlignment="1">
      <alignment horizontal="right"/>
    </xf>
    <xf numFmtId="0" fontId="0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44" fontId="0" fillId="0" borderId="0" xfId="1" applyFont="1" applyBorder="1" applyAlignment="1">
      <alignment wrapText="1"/>
    </xf>
    <xf numFmtId="0" fontId="3" fillId="0" borderId="0" xfId="0" applyFont="1" applyAlignment="1">
      <alignment wrapText="1"/>
    </xf>
    <xf numFmtId="1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16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vertical="center" wrapText="1"/>
    </xf>
    <xf numFmtId="1" fontId="0" fillId="0" borderId="0" xfId="0" applyNumberFormat="1"/>
    <xf numFmtId="0" fontId="5" fillId="0" borderId="0" xfId="0" applyFont="1" applyAlignment="1">
      <alignment wrapText="1"/>
    </xf>
    <xf numFmtId="1" fontId="0" fillId="0" borderId="0" xfId="3" applyNumberFormat="1" applyFont="1"/>
    <xf numFmtId="44" fontId="0" fillId="0" borderId="0" xfId="3" applyNumberFormat="1" applyFont="1"/>
    <xf numFmtId="14" fontId="0" fillId="0" borderId="0" xfId="3" applyNumberFormat="1" applyFont="1" applyAlignment="1">
      <alignment horizontal="right"/>
    </xf>
    <xf numFmtId="44" fontId="0" fillId="0" borderId="0" xfId="0" applyNumberFormat="1"/>
  </cellXfs>
  <cellStyles count="4">
    <cellStyle name="Comma" xfId="2" builtinId="3"/>
    <cellStyle name="Currency" xfId="1" builtinId="4"/>
    <cellStyle name="Normal" xfId="0" builtinId="0"/>
    <cellStyle name="Normal 3" xfId="3" xr:uid="{C08DB642-3C4C-4CD2-BE09-1E7BEDE10C7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E0CE5-8961-442A-8B53-78226A49E7DF}">
  <dimension ref="A1:O137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"/>
  <cols>
    <col min="1" max="1" width="19.21875" style="30" bestFit="1" customWidth="1"/>
    <col min="2" max="2" width="45" style="31" customWidth="1"/>
    <col min="3" max="3" width="10.109375" customWidth="1"/>
    <col min="4" max="4" width="69.21875" style="31" customWidth="1"/>
    <col min="5" max="5" width="28" customWidth="1"/>
    <col min="6" max="6" width="24.77734375" style="3" bestFit="1" customWidth="1"/>
    <col min="7" max="7" width="17.6640625" style="2" customWidth="1"/>
    <col min="8" max="8" width="11" style="32" customWidth="1"/>
    <col min="9" max="10" width="11.33203125" style="32" customWidth="1"/>
    <col min="11" max="11" width="13.6640625" customWidth="1"/>
    <col min="12" max="12" width="13.21875" customWidth="1"/>
    <col min="13" max="13" width="21.88671875" bestFit="1" customWidth="1"/>
    <col min="14" max="15" width="8.88671875" style="29"/>
  </cols>
  <sheetData>
    <row r="1" spans="1:15" s="1" customFormat="1" ht="15.75" x14ac:dyDescent="0.25">
      <c r="A1" s="26" t="s">
        <v>0</v>
      </c>
      <c r="B1" s="22" t="s">
        <v>1</v>
      </c>
      <c r="C1" s="1" t="s">
        <v>2</v>
      </c>
      <c r="D1" s="22" t="s">
        <v>3</v>
      </c>
      <c r="E1" s="17" t="s">
        <v>4</v>
      </c>
      <c r="F1" s="11" t="s">
        <v>283</v>
      </c>
      <c r="G1" s="12" t="s">
        <v>5</v>
      </c>
      <c r="H1" s="13" t="s">
        <v>6</v>
      </c>
      <c r="I1" s="13" t="s">
        <v>7</v>
      </c>
      <c r="J1" s="13" t="s">
        <v>8</v>
      </c>
      <c r="K1" s="1" t="s">
        <v>9</v>
      </c>
      <c r="L1" s="1" t="s">
        <v>10</v>
      </c>
      <c r="M1" s="1" t="s">
        <v>11</v>
      </c>
      <c r="N1" s="18" t="s">
        <v>12</v>
      </c>
      <c r="O1" s="18" t="s">
        <v>13</v>
      </c>
    </row>
    <row r="2" spans="1:15" ht="30" x14ac:dyDescent="0.2">
      <c r="A2" s="30" t="s">
        <v>225</v>
      </c>
      <c r="B2" s="31" t="s">
        <v>226</v>
      </c>
      <c r="C2" t="s">
        <v>28</v>
      </c>
      <c r="D2" s="31" t="s">
        <v>363</v>
      </c>
      <c r="E2" s="31" t="s">
        <v>227</v>
      </c>
      <c r="F2" s="34" t="s">
        <v>333</v>
      </c>
      <c r="G2" s="4"/>
      <c r="H2" s="32">
        <v>42826</v>
      </c>
      <c r="I2" s="32">
        <v>53782</v>
      </c>
    </row>
    <row r="3" spans="1:15" ht="30" x14ac:dyDescent="0.2">
      <c r="A3" s="30" t="s">
        <v>395</v>
      </c>
      <c r="B3" s="31" t="s">
        <v>396</v>
      </c>
      <c r="C3" t="s">
        <v>33</v>
      </c>
      <c r="D3" s="31" t="s">
        <v>397</v>
      </c>
      <c r="E3" t="s">
        <v>35</v>
      </c>
      <c r="F3" s="3">
        <v>0</v>
      </c>
      <c r="H3" s="32">
        <v>43466</v>
      </c>
      <c r="I3" s="32">
        <v>46265</v>
      </c>
      <c r="J3" s="32">
        <v>46173</v>
      </c>
      <c r="K3" s="32">
        <v>46538</v>
      </c>
      <c r="N3" s="29" t="s">
        <v>16</v>
      </c>
    </row>
    <row r="4" spans="1:15" ht="30" x14ac:dyDescent="0.2">
      <c r="B4" s="31" t="s">
        <v>46</v>
      </c>
      <c r="C4" t="s">
        <v>56</v>
      </c>
      <c r="D4" s="31" t="s">
        <v>47</v>
      </c>
      <c r="E4" s="31" t="s">
        <v>48</v>
      </c>
      <c r="F4" s="3">
        <v>155253.32</v>
      </c>
      <c r="H4" s="32">
        <v>43739</v>
      </c>
      <c r="I4" s="32">
        <v>46295</v>
      </c>
      <c r="J4" s="32">
        <v>46111</v>
      </c>
      <c r="K4" s="32">
        <v>46295</v>
      </c>
      <c r="M4" t="s">
        <v>15</v>
      </c>
    </row>
    <row r="5" spans="1:15" x14ac:dyDescent="0.2">
      <c r="B5" s="31" t="s">
        <v>393</v>
      </c>
      <c r="C5" t="s">
        <v>30</v>
      </c>
      <c r="D5" s="31" t="s">
        <v>394</v>
      </c>
      <c r="E5" t="s">
        <v>31</v>
      </c>
      <c r="F5" s="9">
        <v>13444</v>
      </c>
      <c r="G5" s="9"/>
      <c r="H5" s="32">
        <v>44386</v>
      </c>
      <c r="I5" s="32">
        <v>46211</v>
      </c>
      <c r="J5" s="32">
        <v>46150</v>
      </c>
    </row>
    <row r="6" spans="1:15" ht="45" x14ac:dyDescent="0.2">
      <c r="A6" s="27" t="s">
        <v>37</v>
      </c>
      <c r="B6" s="31" t="s">
        <v>38</v>
      </c>
      <c r="C6" t="s">
        <v>33</v>
      </c>
      <c r="D6" s="31" t="s">
        <v>39</v>
      </c>
      <c r="E6" t="s">
        <v>40</v>
      </c>
      <c r="F6" s="34">
        <v>207714.48</v>
      </c>
      <c r="H6" s="32">
        <v>44445</v>
      </c>
      <c r="I6" s="32">
        <v>47366</v>
      </c>
      <c r="M6" t="s">
        <v>15</v>
      </c>
      <c r="N6" s="29" t="s">
        <v>16</v>
      </c>
    </row>
    <row r="7" spans="1:15" ht="30" x14ac:dyDescent="0.2">
      <c r="A7" s="30" t="s">
        <v>49</v>
      </c>
      <c r="B7" s="33" t="s">
        <v>50</v>
      </c>
      <c r="C7" t="s">
        <v>56</v>
      </c>
      <c r="D7" s="31" t="s">
        <v>51</v>
      </c>
      <c r="E7" t="s">
        <v>52</v>
      </c>
      <c r="F7" s="3">
        <v>31467.98</v>
      </c>
      <c r="H7" s="32">
        <v>44484</v>
      </c>
      <c r="I7" s="32">
        <v>46296</v>
      </c>
      <c r="J7" s="32">
        <v>46143</v>
      </c>
      <c r="K7" s="32"/>
      <c r="L7" s="32"/>
      <c r="M7" t="s">
        <v>26</v>
      </c>
      <c r="N7" s="29" t="s">
        <v>16</v>
      </c>
    </row>
    <row r="8" spans="1:15" ht="30" x14ac:dyDescent="0.2">
      <c r="A8" s="30" t="s">
        <v>32</v>
      </c>
      <c r="B8" s="25" t="s">
        <v>338</v>
      </c>
      <c r="C8" t="s">
        <v>33</v>
      </c>
      <c r="D8" s="31" t="s">
        <v>338</v>
      </c>
      <c r="E8" t="s">
        <v>34</v>
      </c>
      <c r="F8" s="2">
        <v>904398</v>
      </c>
      <c r="H8" s="10">
        <v>44634</v>
      </c>
      <c r="I8" s="32">
        <v>46295</v>
      </c>
      <c r="J8" s="32">
        <v>46036</v>
      </c>
      <c r="M8" t="s">
        <v>26</v>
      </c>
      <c r="N8" s="29" t="s">
        <v>16</v>
      </c>
    </row>
    <row r="9" spans="1:15" ht="30" x14ac:dyDescent="0.2">
      <c r="B9" s="33" t="s">
        <v>125</v>
      </c>
      <c r="C9" s="32" t="s">
        <v>25</v>
      </c>
      <c r="D9" s="31" t="s">
        <v>126</v>
      </c>
      <c r="E9" t="s">
        <v>400</v>
      </c>
      <c r="F9" s="3">
        <v>36822</v>
      </c>
      <c r="H9" s="32">
        <v>44830</v>
      </c>
      <c r="I9" s="32">
        <v>46656</v>
      </c>
      <c r="J9" s="32">
        <v>46564</v>
      </c>
      <c r="K9" s="32">
        <v>46656</v>
      </c>
      <c r="L9" s="32"/>
    </row>
    <row r="10" spans="1:15" x14ac:dyDescent="0.2">
      <c r="A10" s="30" t="s">
        <v>130</v>
      </c>
      <c r="B10" s="31" t="s">
        <v>348</v>
      </c>
      <c r="C10" t="s">
        <v>21</v>
      </c>
      <c r="D10" s="31" t="s">
        <v>349</v>
      </c>
      <c r="E10" t="s">
        <v>350</v>
      </c>
      <c r="F10" s="3">
        <v>91512.14</v>
      </c>
      <c r="H10" s="32">
        <v>44851</v>
      </c>
      <c r="I10" s="32">
        <v>46660</v>
      </c>
      <c r="J10" s="32">
        <v>46568</v>
      </c>
      <c r="M10" t="s">
        <v>15</v>
      </c>
    </row>
    <row r="11" spans="1:15" x14ac:dyDescent="0.2">
      <c r="A11" s="30" t="s">
        <v>72</v>
      </c>
      <c r="B11" s="33" t="s">
        <v>381</v>
      </c>
      <c r="C11" t="s">
        <v>28</v>
      </c>
      <c r="D11" s="33" t="s">
        <v>381</v>
      </c>
      <c r="E11" s="32" t="s">
        <v>73</v>
      </c>
      <c r="F11" s="3">
        <v>33294</v>
      </c>
      <c r="H11" s="32">
        <v>44918</v>
      </c>
      <c r="I11" s="32">
        <v>46379</v>
      </c>
      <c r="J11" s="32">
        <v>46318</v>
      </c>
      <c r="K11" s="32"/>
      <c r="L11" s="32"/>
      <c r="M11" t="s">
        <v>26</v>
      </c>
      <c r="N11" s="29" t="s">
        <v>16</v>
      </c>
    </row>
    <row r="12" spans="1:15" ht="30" x14ac:dyDescent="0.2">
      <c r="B12" s="31" t="s">
        <v>244</v>
      </c>
      <c r="C12" t="s">
        <v>14</v>
      </c>
      <c r="D12" s="31" t="s">
        <v>245</v>
      </c>
      <c r="E12" t="s">
        <v>246</v>
      </c>
      <c r="F12" s="9">
        <v>106315</v>
      </c>
      <c r="G12" s="9"/>
      <c r="H12" s="32">
        <v>44927</v>
      </c>
      <c r="I12" s="32">
        <v>46752</v>
      </c>
      <c r="J12" s="32">
        <v>46478</v>
      </c>
      <c r="K12" s="29" t="s">
        <v>335</v>
      </c>
      <c r="L12" s="35" t="s">
        <v>293</v>
      </c>
      <c r="M12" t="s">
        <v>15</v>
      </c>
    </row>
    <row r="13" spans="1:15" ht="30" x14ac:dyDescent="0.2">
      <c r="A13" s="30" t="s">
        <v>69</v>
      </c>
      <c r="B13" s="33" t="s">
        <v>336</v>
      </c>
      <c r="C13" t="s">
        <v>68</v>
      </c>
      <c r="D13" s="31" t="s">
        <v>337</v>
      </c>
      <c r="E13" t="s">
        <v>70</v>
      </c>
      <c r="F13" s="3">
        <v>85020</v>
      </c>
      <c r="H13" s="32">
        <v>44927</v>
      </c>
      <c r="I13" s="32">
        <v>46387</v>
      </c>
      <c r="J13" s="32">
        <v>46024</v>
      </c>
      <c r="K13" s="32">
        <v>46387</v>
      </c>
      <c r="L13" s="32"/>
      <c r="M13" t="s">
        <v>15</v>
      </c>
      <c r="N13" s="29" t="s">
        <v>16</v>
      </c>
    </row>
    <row r="14" spans="1:15" x14ac:dyDescent="0.2">
      <c r="B14" s="33" t="s">
        <v>108</v>
      </c>
      <c r="C14" s="32" t="s">
        <v>56</v>
      </c>
      <c r="D14" s="31" t="s">
        <v>109</v>
      </c>
      <c r="E14" t="s">
        <v>110</v>
      </c>
      <c r="F14" s="3">
        <v>174162.7</v>
      </c>
      <c r="H14" s="32">
        <v>45017</v>
      </c>
      <c r="I14" s="32">
        <v>46477</v>
      </c>
      <c r="J14" s="32">
        <v>46203</v>
      </c>
      <c r="K14" s="32">
        <v>46477</v>
      </c>
      <c r="L14" s="32"/>
      <c r="N14" s="29" t="s">
        <v>16</v>
      </c>
    </row>
    <row r="15" spans="1:15" x14ac:dyDescent="0.2">
      <c r="B15" s="33" t="s">
        <v>216</v>
      </c>
      <c r="C15" t="s">
        <v>56</v>
      </c>
      <c r="D15" s="31" t="s">
        <v>216</v>
      </c>
      <c r="E15" t="s">
        <v>217</v>
      </c>
      <c r="F15" s="3">
        <v>1122539</v>
      </c>
      <c r="H15" s="32">
        <v>45017</v>
      </c>
      <c r="I15" s="32">
        <v>47573</v>
      </c>
      <c r="J15" s="32">
        <v>47422</v>
      </c>
      <c r="K15" s="32">
        <v>47573</v>
      </c>
      <c r="L15" s="32"/>
      <c r="M15" t="s">
        <v>15</v>
      </c>
      <c r="N15" s="29" t="s">
        <v>16</v>
      </c>
    </row>
    <row r="16" spans="1:15" ht="30" x14ac:dyDescent="0.2">
      <c r="A16" s="30" t="s">
        <v>119</v>
      </c>
      <c r="B16" s="33" t="s">
        <v>120</v>
      </c>
      <c r="C16" t="s">
        <v>121</v>
      </c>
      <c r="D16" s="33" t="s">
        <v>380</v>
      </c>
      <c r="E16" s="33" t="s">
        <v>122</v>
      </c>
      <c r="F16" s="3">
        <v>129545.4</v>
      </c>
      <c r="H16" s="32">
        <v>45078</v>
      </c>
      <c r="I16" s="32">
        <v>46569</v>
      </c>
      <c r="J16" s="32">
        <v>46388</v>
      </c>
      <c r="K16" s="32"/>
      <c r="L16" s="32"/>
      <c r="M16" t="s">
        <v>26</v>
      </c>
      <c r="N16" s="29" t="s">
        <v>16</v>
      </c>
    </row>
    <row r="17" spans="1:14" ht="30" x14ac:dyDescent="0.2">
      <c r="B17" s="31" t="s">
        <v>177</v>
      </c>
      <c r="C17" t="s">
        <v>25</v>
      </c>
      <c r="D17" s="31" t="s">
        <v>346</v>
      </c>
      <c r="E17" s="31" t="s">
        <v>243</v>
      </c>
      <c r="F17" s="6">
        <v>1489170</v>
      </c>
      <c r="G17" s="5"/>
      <c r="H17" s="32">
        <v>45108</v>
      </c>
      <c r="I17" s="32">
        <v>47118</v>
      </c>
      <c r="K17" s="32"/>
      <c r="L17" s="32"/>
      <c r="M17" t="s">
        <v>289</v>
      </c>
    </row>
    <row r="18" spans="1:14" ht="30" x14ac:dyDescent="0.2">
      <c r="A18" s="30" t="s">
        <v>53</v>
      </c>
      <c r="B18" s="31" t="s">
        <v>359</v>
      </c>
      <c r="C18" t="s">
        <v>56</v>
      </c>
      <c r="D18" s="31" t="s">
        <v>359</v>
      </c>
      <c r="E18" t="s">
        <v>54</v>
      </c>
      <c r="F18" s="3">
        <v>36000</v>
      </c>
      <c r="H18" s="32">
        <v>45200</v>
      </c>
      <c r="I18" s="32">
        <v>46296</v>
      </c>
      <c r="J18" s="32">
        <v>46143</v>
      </c>
      <c r="K18" s="32">
        <v>47027</v>
      </c>
      <c r="M18" t="s">
        <v>26</v>
      </c>
      <c r="N18" s="29" t="s">
        <v>16</v>
      </c>
    </row>
    <row r="19" spans="1:14" ht="45" x14ac:dyDescent="0.2">
      <c r="A19" s="30" t="s">
        <v>176</v>
      </c>
      <c r="B19" s="31" t="s">
        <v>364</v>
      </c>
      <c r="C19" t="s">
        <v>18</v>
      </c>
      <c r="D19" s="31" t="s">
        <v>365</v>
      </c>
      <c r="E19" t="s">
        <v>366</v>
      </c>
      <c r="F19" s="34">
        <v>43514</v>
      </c>
      <c r="H19" s="32">
        <v>45222</v>
      </c>
      <c r="I19" s="32">
        <v>47088</v>
      </c>
      <c r="J19" s="32">
        <v>46905</v>
      </c>
      <c r="M19" t="s">
        <v>20</v>
      </c>
      <c r="N19" s="29" t="s">
        <v>16</v>
      </c>
    </row>
    <row r="20" spans="1:14" x14ac:dyDescent="0.2">
      <c r="A20" s="30" t="s">
        <v>198</v>
      </c>
      <c r="B20" s="31" t="s">
        <v>362</v>
      </c>
      <c r="C20" t="s">
        <v>56</v>
      </c>
      <c r="D20" s="31" t="s">
        <v>362</v>
      </c>
      <c r="E20" t="s">
        <v>31</v>
      </c>
      <c r="F20" s="3">
        <v>9653.2800000000007</v>
      </c>
      <c r="H20" s="32">
        <v>45231</v>
      </c>
      <c r="I20" s="32">
        <v>47423</v>
      </c>
      <c r="J20" s="32">
        <v>47150</v>
      </c>
      <c r="K20" s="32"/>
      <c r="L20" s="32"/>
      <c r="M20" t="s">
        <v>26</v>
      </c>
    </row>
    <row r="21" spans="1:14" ht="45" x14ac:dyDescent="0.2">
      <c r="A21" s="30" t="s">
        <v>132</v>
      </c>
      <c r="B21" s="31" t="s">
        <v>133</v>
      </c>
      <c r="C21" t="s">
        <v>33</v>
      </c>
      <c r="D21" s="31" t="s">
        <v>403</v>
      </c>
      <c r="E21" t="s">
        <v>134</v>
      </c>
      <c r="F21" s="3">
        <v>79351.320000000007</v>
      </c>
      <c r="H21" s="32">
        <v>45238</v>
      </c>
      <c r="I21" s="32">
        <v>46699</v>
      </c>
      <c r="J21" s="32">
        <v>46515</v>
      </c>
      <c r="K21" s="32">
        <v>46699</v>
      </c>
      <c r="M21" t="s">
        <v>26</v>
      </c>
      <c r="N21" s="29" t="s">
        <v>16</v>
      </c>
    </row>
    <row r="22" spans="1:14" x14ac:dyDescent="0.2">
      <c r="A22" s="27"/>
      <c r="B22" s="31" t="s">
        <v>58</v>
      </c>
      <c r="C22" t="s">
        <v>21</v>
      </c>
      <c r="D22" s="31" t="s">
        <v>58</v>
      </c>
      <c r="E22" t="s">
        <v>29</v>
      </c>
      <c r="F22" s="34">
        <v>15743</v>
      </c>
      <c r="G22" s="4"/>
      <c r="H22" s="32">
        <v>45245</v>
      </c>
      <c r="I22" s="32">
        <v>46340</v>
      </c>
      <c r="J22" s="32">
        <v>46309</v>
      </c>
      <c r="K22" s="32"/>
      <c r="L22" s="32"/>
      <c r="M22" t="s">
        <v>20</v>
      </c>
      <c r="N22" s="29" t="s">
        <v>16</v>
      </c>
    </row>
    <row r="23" spans="1:14" x14ac:dyDescent="0.2">
      <c r="B23" s="31" t="s">
        <v>268</v>
      </c>
      <c r="C23" t="s">
        <v>68</v>
      </c>
      <c r="D23" s="31" t="s">
        <v>269</v>
      </c>
      <c r="E23" t="s">
        <v>270</v>
      </c>
      <c r="F23" s="34">
        <v>77354</v>
      </c>
      <c r="G23" s="4"/>
      <c r="H23" s="32">
        <v>45292</v>
      </c>
      <c r="I23" s="32">
        <v>46752</v>
      </c>
      <c r="J23" s="32">
        <v>46447</v>
      </c>
      <c r="K23" s="32"/>
      <c r="M23" t="s">
        <v>137</v>
      </c>
    </row>
    <row r="24" spans="1:14" x14ac:dyDescent="0.2">
      <c r="B24" s="31" t="s">
        <v>88</v>
      </c>
      <c r="C24" t="s">
        <v>21</v>
      </c>
      <c r="D24" s="31" t="s">
        <v>89</v>
      </c>
      <c r="E24" t="s">
        <v>128</v>
      </c>
      <c r="F24" s="6">
        <v>17100</v>
      </c>
      <c r="G24" s="5"/>
      <c r="H24" s="32">
        <v>45337</v>
      </c>
      <c r="I24" s="32">
        <v>46432</v>
      </c>
      <c r="J24" s="32">
        <v>46401</v>
      </c>
    </row>
    <row r="25" spans="1:14" ht="45" x14ac:dyDescent="0.2">
      <c r="A25" s="30" t="s">
        <v>94</v>
      </c>
      <c r="B25" s="31" t="s">
        <v>95</v>
      </c>
      <c r="C25" t="s">
        <v>33</v>
      </c>
      <c r="D25" s="31" t="s">
        <v>96</v>
      </c>
      <c r="E25" t="s">
        <v>97</v>
      </c>
      <c r="F25" s="3">
        <v>316457.03999999998</v>
      </c>
      <c r="H25" s="32">
        <v>45350</v>
      </c>
      <c r="I25" s="32">
        <v>46445</v>
      </c>
      <c r="J25" s="32">
        <v>46080</v>
      </c>
      <c r="K25" s="32">
        <v>47541</v>
      </c>
      <c r="M25" t="s">
        <v>15</v>
      </c>
    </row>
    <row r="26" spans="1:14" ht="60" x14ac:dyDescent="0.2">
      <c r="A26" s="30" t="s">
        <v>101</v>
      </c>
      <c r="B26" s="31" t="s">
        <v>327</v>
      </c>
      <c r="C26" t="s">
        <v>33</v>
      </c>
      <c r="D26" s="31" t="s">
        <v>328</v>
      </c>
      <c r="E26" t="s">
        <v>97</v>
      </c>
      <c r="F26" s="3">
        <v>1943202.22</v>
      </c>
      <c r="H26" s="32">
        <v>45351</v>
      </c>
      <c r="I26" s="32">
        <v>46446</v>
      </c>
      <c r="J26" s="32">
        <v>46080</v>
      </c>
      <c r="K26" s="32">
        <v>47542</v>
      </c>
      <c r="M26" t="s">
        <v>15</v>
      </c>
    </row>
    <row r="27" spans="1:14" x14ac:dyDescent="0.2">
      <c r="B27" s="31" t="s">
        <v>275</v>
      </c>
      <c r="C27" t="s">
        <v>68</v>
      </c>
      <c r="D27" s="31" t="s">
        <v>276</v>
      </c>
      <c r="E27" t="s">
        <v>277</v>
      </c>
      <c r="F27" s="6">
        <v>22759</v>
      </c>
      <c r="G27" s="5"/>
      <c r="H27" s="32">
        <v>45383</v>
      </c>
      <c r="I27" s="32">
        <v>46477</v>
      </c>
      <c r="J27" s="32">
        <v>46388</v>
      </c>
      <c r="M27" t="s">
        <v>26</v>
      </c>
      <c r="N27" s="29" t="s">
        <v>16</v>
      </c>
    </row>
    <row r="28" spans="1:14" ht="15" customHeight="1" x14ac:dyDescent="0.2">
      <c r="B28" s="31" t="s">
        <v>343</v>
      </c>
      <c r="C28" t="s">
        <v>28</v>
      </c>
      <c r="D28" s="31" t="s">
        <v>343</v>
      </c>
      <c r="E28" t="s">
        <v>318</v>
      </c>
      <c r="F28" s="21" t="s">
        <v>36</v>
      </c>
      <c r="G28" s="9"/>
      <c r="H28" s="32">
        <v>45383</v>
      </c>
      <c r="I28" s="32">
        <v>46843</v>
      </c>
      <c r="J28" s="32">
        <v>46568</v>
      </c>
      <c r="M28" t="s">
        <v>15</v>
      </c>
      <c r="N28" s="29" t="s">
        <v>16</v>
      </c>
    </row>
    <row r="29" spans="1:14" ht="30" x14ac:dyDescent="0.2">
      <c r="B29" s="31" t="s">
        <v>344</v>
      </c>
      <c r="C29" t="s">
        <v>14</v>
      </c>
      <c r="D29" s="31" t="s">
        <v>345</v>
      </c>
      <c r="E29" t="s">
        <v>178</v>
      </c>
      <c r="F29" s="3">
        <v>1965803</v>
      </c>
      <c r="H29" s="32">
        <v>45383</v>
      </c>
      <c r="I29" s="32">
        <v>47208</v>
      </c>
      <c r="J29" s="32">
        <v>47422</v>
      </c>
      <c r="K29" s="32"/>
      <c r="L29" s="32"/>
      <c r="M29" t="s">
        <v>289</v>
      </c>
    </row>
    <row r="30" spans="1:14" x14ac:dyDescent="0.2">
      <c r="B30" s="33" t="s">
        <v>183</v>
      </c>
      <c r="C30" t="s">
        <v>25</v>
      </c>
      <c r="D30" s="33" t="s">
        <v>184</v>
      </c>
      <c r="E30" t="s">
        <v>185</v>
      </c>
      <c r="F30" s="3">
        <v>305196.40000000002</v>
      </c>
      <c r="H30" s="32">
        <v>45383</v>
      </c>
      <c r="I30" s="32">
        <v>47118</v>
      </c>
    </row>
    <row r="31" spans="1:14" x14ac:dyDescent="0.2">
      <c r="B31" s="31" t="s">
        <v>111</v>
      </c>
      <c r="C31" t="s">
        <v>68</v>
      </c>
      <c r="D31" s="31" t="s">
        <v>111</v>
      </c>
      <c r="E31" t="s">
        <v>112</v>
      </c>
      <c r="F31" s="3">
        <v>254033.68</v>
      </c>
      <c r="H31" s="32">
        <v>45383</v>
      </c>
      <c r="I31" s="32">
        <v>46477</v>
      </c>
      <c r="J31" s="32">
        <v>46203</v>
      </c>
      <c r="K31" s="32">
        <v>46843</v>
      </c>
      <c r="L31" s="32"/>
      <c r="M31" t="s">
        <v>15</v>
      </c>
      <c r="N31" s="29" t="s">
        <v>16</v>
      </c>
    </row>
    <row r="32" spans="1:14" ht="30" x14ac:dyDescent="0.2">
      <c r="B32" s="31" t="s">
        <v>179</v>
      </c>
      <c r="C32" t="s">
        <v>25</v>
      </c>
      <c r="D32" s="31" t="s">
        <v>368</v>
      </c>
      <c r="E32" t="s">
        <v>180</v>
      </c>
      <c r="F32" s="3">
        <v>80000</v>
      </c>
      <c r="H32" s="32">
        <v>45383</v>
      </c>
      <c r="I32" s="32">
        <v>47118</v>
      </c>
      <c r="N32" s="29" t="s">
        <v>16</v>
      </c>
    </row>
    <row r="33" spans="1:14" x14ac:dyDescent="0.2">
      <c r="A33" s="37"/>
      <c r="B33" s="33" t="s">
        <v>343</v>
      </c>
      <c r="C33" s="32" t="s">
        <v>28</v>
      </c>
      <c r="D33" s="33" t="s">
        <v>343</v>
      </c>
      <c r="E33" s="32" t="s">
        <v>146</v>
      </c>
      <c r="F33" s="20" t="s">
        <v>36</v>
      </c>
      <c r="G33" s="32"/>
      <c r="H33" s="32">
        <v>45383</v>
      </c>
      <c r="I33" s="32">
        <v>46843</v>
      </c>
      <c r="J33" s="32">
        <v>46568</v>
      </c>
      <c r="K33" s="32"/>
      <c r="M33" t="s">
        <v>15</v>
      </c>
      <c r="N33" s="29" t="s">
        <v>16</v>
      </c>
    </row>
    <row r="34" spans="1:14" ht="45" x14ac:dyDescent="0.2">
      <c r="B34" s="31" t="s">
        <v>186</v>
      </c>
      <c r="C34" t="s">
        <v>56</v>
      </c>
      <c r="D34" s="31" t="s">
        <v>186</v>
      </c>
      <c r="E34" t="s">
        <v>187</v>
      </c>
      <c r="F34" s="19" t="s">
        <v>406</v>
      </c>
      <c r="H34" s="32">
        <v>45383</v>
      </c>
      <c r="I34" s="32">
        <v>47208</v>
      </c>
      <c r="J34" s="32">
        <v>47057</v>
      </c>
      <c r="K34" s="32"/>
      <c r="N34" s="29" t="s">
        <v>16</v>
      </c>
    </row>
    <row r="35" spans="1:14" ht="30" x14ac:dyDescent="0.2">
      <c r="A35" s="30" t="s">
        <v>160</v>
      </c>
      <c r="B35" s="31" t="s">
        <v>339</v>
      </c>
      <c r="C35" t="s">
        <v>18</v>
      </c>
      <c r="D35" s="31" t="s">
        <v>340</v>
      </c>
      <c r="E35" s="31" t="s">
        <v>161</v>
      </c>
      <c r="F35" s="3">
        <v>145733.6</v>
      </c>
      <c r="H35" s="32">
        <v>45425</v>
      </c>
      <c r="I35" s="32">
        <v>46886</v>
      </c>
      <c r="J35" s="32">
        <v>46795</v>
      </c>
      <c r="M35" t="s">
        <v>26</v>
      </c>
      <c r="N35" s="29" t="s">
        <v>16</v>
      </c>
    </row>
    <row r="36" spans="1:14" ht="30" x14ac:dyDescent="0.2">
      <c r="B36" s="33" t="s">
        <v>116</v>
      </c>
      <c r="C36" t="s">
        <v>64</v>
      </c>
      <c r="D36" s="31" t="s">
        <v>117</v>
      </c>
      <c r="E36" t="s">
        <v>118</v>
      </c>
      <c r="F36" s="3">
        <v>41076</v>
      </c>
      <c r="H36" s="32">
        <v>45450</v>
      </c>
      <c r="I36" s="32">
        <v>46544</v>
      </c>
      <c r="J36" s="32">
        <v>46393</v>
      </c>
      <c r="N36" s="29" t="s">
        <v>16</v>
      </c>
    </row>
    <row r="37" spans="1:14" x14ac:dyDescent="0.2">
      <c r="B37" s="31" t="s">
        <v>193</v>
      </c>
      <c r="C37" t="s">
        <v>14</v>
      </c>
      <c r="D37" s="31" t="s">
        <v>194</v>
      </c>
      <c r="E37" t="s">
        <v>195</v>
      </c>
      <c r="F37" s="3">
        <v>128000</v>
      </c>
      <c r="H37" s="32">
        <v>45460</v>
      </c>
      <c r="I37" s="32">
        <v>47285</v>
      </c>
      <c r="J37" s="32">
        <v>47103</v>
      </c>
      <c r="M37" t="s">
        <v>26</v>
      </c>
      <c r="N37" s="29" t="s">
        <v>16</v>
      </c>
    </row>
    <row r="38" spans="1:14" x14ac:dyDescent="0.2">
      <c r="B38" s="33" t="s">
        <v>331</v>
      </c>
      <c r="C38" s="32" t="s">
        <v>25</v>
      </c>
      <c r="D38" s="31" t="s">
        <v>332</v>
      </c>
      <c r="E38" t="s">
        <v>321</v>
      </c>
      <c r="F38" s="3">
        <v>2380000</v>
      </c>
      <c r="H38" s="32">
        <v>45474</v>
      </c>
      <c r="I38" s="32">
        <v>46844</v>
      </c>
      <c r="N38" s="29" t="s">
        <v>16</v>
      </c>
    </row>
    <row r="39" spans="1:14" x14ac:dyDescent="0.2">
      <c r="B39" s="31" t="s">
        <v>123</v>
      </c>
      <c r="C39" t="s">
        <v>21</v>
      </c>
      <c r="D39" s="31" t="s">
        <v>373</v>
      </c>
      <c r="E39" t="s">
        <v>404</v>
      </c>
      <c r="F39" s="6">
        <v>5240.5</v>
      </c>
      <c r="G39" s="5"/>
      <c r="H39" s="32">
        <v>45488</v>
      </c>
      <c r="I39" s="32">
        <v>46581</v>
      </c>
      <c r="J39" s="32">
        <v>46551</v>
      </c>
      <c r="K39" s="32"/>
    </row>
    <row r="40" spans="1:14" x14ac:dyDescent="0.2">
      <c r="B40" s="31" t="s">
        <v>168</v>
      </c>
      <c r="C40" t="s">
        <v>68</v>
      </c>
      <c r="D40" s="31" t="s">
        <v>369</v>
      </c>
      <c r="E40" t="s">
        <v>370</v>
      </c>
      <c r="F40" s="3">
        <v>15050</v>
      </c>
      <c r="H40" s="32">
        <v>45505</v>
      </c>
      <c r="I40" s="32">
        <v>46965</v>
      </c>
      <c r="J40" s="32">
        <v>46873</v>
      </c>
      <c r="K40" s="32"/>
      <c r="M40" t="s">
        <v>26</v>
      </c>
      <c r="N40" s="29" t="s">
        <v>16</v>
      </c>
    </row>
    <row r="41" spans="1:14" ht="30" x14ac:dyDescent="0.2">
      <c r="A41" s="30" t="s">
        <v>196</v>
      </c>
      <c r="B41" s="33" t="s">
        <v>197</v>
      </c>
      <c r="C41" s="32" t="s">
        <v>33</v>
      </c>
      <c r="D41" s="31" t="s">
        <v>376</v>
      </c>
      <c r="E41" t="s">
        <v>377</v>
      </c>
      <c r="F41" s="3">
        <v>14902</v>
      </c>
      <c r="H41" s="32">
        <v>45557</v>
      </c>
      <c r="I41" s="32">
        <v>47383</v>
      </c>
      <c r="J41" s="32">
        <v>47291</v>
      </c>
      <c r="K41" s="32"/>
      <c r="L41" s="32"/>
      <c r="M41" t="s">
        <v>20</v>
      </c>
      <c r="N41" s="29" t="s">
        <v>16</v>
      </c>
    </row>
    <row r="42" spans="1:14" x14ac:dyDescent="0.2">
      <c r="A42" s="27"/>
      <c r="B42" s="31" t="s">
        <v>113</v>
      </c>
      <c r="C42" t="s">
        <v>21</v>
      </c>
      <c r="D42" s="31" t="s">
        <v>390</v>
      </c>
      <c r="E42" t="s">
        <v>27</v>
      </c>
      <c r="F42" s="9">
        <v>46841</v>
      </c>
      <c r="G42" s="9"/>
      <c r="H42" s="32">
        <v>45559</v>
      </c>
      <c r="I42" s="32">
        <v>46500</v>
      </c>
      <c r="J42" s="32">
        <v>46441</v>
      </c>
      <c r="K42" s="32"/>
      <c r="M42" s="32"/>
    </row>
    <row r="43" spans="1:14" ht="30" x14ac:dyDescent="0.2">
      <c r="A43" s="30" t="s">
        <v>127</v>
      </c>
      <c r="B43" s="33" t="s">
        <v>131</v>
      </c>
      <c r="C43" s="32" t="s">
        <v>21</v>
      </c>
      <c r="D43" s="31" t="s">
        <v>347</v>
      </c>
      <c r="E43" t="s">
        <v>128</v>
      </c>
      <c r="F43" s="3">
        <v>377129.34</v>
      </c>
      <c r="H43" s="32">
        <v>45566</v>
      </c>
      <c r="I43" s="32">
        <v>46660</v>
      </c>
      <c r="J43" s="32">
        <v>46476</v>
      </c>
      <c r="K43" s="32"/>
      <c r="M43" t="s">
        <v>15</v>
      </c>
    </row>
    <row r="44" spans="1:14" ht="30" x14ac:dyDescent="0.2">
      <c r="A44" s="30" t="s">
        <v>175</v>
      </c>
      <c r="B44" s="33" t="s">
        <v>355</v>
      </c>
      <c r="C44" s="32" t="s">
        <v>28</v>
      </c>
      <c r="D44" s="33" t="s">
        <v>356</v>
      </c>
      <c r="E44" t="s">
        <v>124</v>
      </c>
      <c r="F44" s="3">
        <v>108424.9</v>
      </c>
      <c r="H44" s="32">
        <v>45566</v>
      </c>
      <c r="I44" s="32">
        <v>46661</v>
      </c>
      <c r="J44" s="32">
        <v>46387</v>
      </c>
      <c r="K44" s="32">
        <v>47027</v>
      </c>
      <c r="L44" s="32"/>
      <c r="M44" t="s">
        <v>26</v>
      </c>
      <c r="N44" s="29" t="s">
        <v>16</v>
      </c>
    </row>
    <row r="45" spans="1:14" ht="30" x14ac:dyDescent="0.2">
      <c r="A45" s="30" t="s">
        <v>67</v>
      </c>
      <c r="B45" s="31" t="s">
        <v>74</v>
      </c>
      <c r="C45" t="s">
        <v>25</v>
      </c>
      <c r="D45" s="31" t="s">
        <v>379</v>
      </c>
      <c r="E45" t="s">
        <v>75</v>
      </c>
      <c r="F45" s="36">
        <v>24000</v>
      </c>
      <c r="G45" s="9"/>
      <c r="H45" s="32">
        <v>45627</v>
      </c>
      <c r="I45" s="32">
        <v>46387</v>
      </c>
      <c r="M45" t="s">
        <v>20</v>
      </c>
    </row>
    <row r="46" spans="1:14" x14ac:dyDescent="0.2">
      <c r="A46" s="27"/>
      <c r="B46" s="31" t="s">
        <v>61</v>
      </c>
      <c r="C46" t="s">
        <v>21</v>
      </c>
      <c r="D46" s="31" t="s">
        <v>387</v>
      </c>
      <c r="E46" t="s">
        <v>62</v>
      </c>
      <c r="F46" s="34">
        <v>24754</v>
      </c>
      <c r="G46" s="4"/>
      <c r="H46" s="32">
        <v>45627</v>
      </c>
      <c r="I46" s="32">
        <v>46356</v>
      </c>
      <c r="J46" s="32">
        <v>46325</v>
      </c>
      <c r="K46" s="32">
        <v>46356</v>
      </c>
      <c r="N46" s="29" t="s">
        <v>16</v>
      </c>
    </row>
    <row r="47" spans="1:14" x14ac:dyDescent="0.2">
      <c r="B47" s="31" t="s">
        <v>330</v>
      </c>
      <c r="C47" t="s">
        <v>21</v>
      </c>
      <c r="D47" s="31" t="s">
        <v>330</v>
      </c>
      <c r="E47" t="s">
        <v>135</v>
      </c>
      <c r="F47" s="3">
        <v>96494.84</v>
      </c>
      <c r="H47" s="32">
        <v>45632</v>
      </c>
      <c r="I47" s="32">
        <v>46726</v>
      </c>
      <c r="J47" s="32">
        <v>46635</v>
      </c>
      <c r="M47" t="s">
        <v>15</v>
      </c>
      <c r="N47" s="29" t="s">
        <v>16</v>
      </c>
    </row>
    <row r="48" spans="1:14" ht="30" x14ac:dyDescent="0.2">
      <c r="A48" s="30" t="s">
        <v>221</v>
      </c>
      <c r="B48" s="33" t="s">
        <v>222</v>
      </c>
      <c r="C48" s="32" t="s">
        <v>33</v>
      </c>
      <c r="D48" s="31" t="s">
        <v>334</v>
      </c>
      <c r="E48" t="s">
        <v>93</v>
      </c>
      <c r="F48" s="3">
        <v>322325</v>
      </c>
      <c r="H48" s="32">
        <v>45642</v>
      </c>
      <c r="I48" s="32">
        <v>47833</v>
      </c>
      <c r="J48" s="32">
        <v>47978</v>
      </c>
      <c r="K48" s="32">
        <v>47833</v>
      </c>
    </row>
    <row r="49" spans="1:14" x14ac:dyDescent="0.2">
      <c r="B49" s="33" t="s">
        <v>138</v>
      </c>
      <c r="C49" s="32" t="s">
        <v>139</v>
      </c>
      <c r="D49" s="31" t="s">
        <v>358</v>
      </c>
      <c r="E49" t="s">
        <v>140</v>
      </c>
      <c r="F49" s="34">
        <v>12141.6</v>
      </c>
      <c r="H49" s="32">
        <v>45680</v>
      </c>
      <c r="I49" s="32">
        <v>46774</v>
      </c>
      <c r="J49" s="32">
        <v>46682</v>
      </c>
      <c r="K49" s="32"/>
      <c r="L49" s="32"/>
      <c r="M49" t="s">
        <v>15</v>
      </c>
    </row>
    <row r="50" spans="1:14" x14ac:dyDescent="0.2">
      <c r="A50" s="30" t="s">
        <v>141</v>
      </c>
      <c r="B50" s="31" t="s">
        <v>341</v>
      </c>
      <c r="C50" t="s">
        <v>21</v>
      </c>
      <c r="D50" s="31" t="s">
        <v>341</v>
      </c>
      <c r="E50" t="s">
        <v>142</v>
      </c>
      <c r="F50" s="3">
        <v>21128</v>
      </c>
      <c r="H50" s="32">
        <v>45689</v>
      </c>
      <c r="I50" s="32">
        <v>46784</v>
      </c>
      <c r="J50" s="32">
        <v>46722</v>
      </c>
      <c r="M50" t="s">
        <v>20</v>
      </c>
      <c r="N50" s="29" t="s">
        <v>16</v>
      </c>
    </row>
    <row r="51" spans="1:14" ht="30" x14ac:dyDescent="0.2">
      <c r="B51" s="31" t="s">
        <v>181</v>
      </c>
      <c r="C51" t="s">
        <v>25</v>
      </c>
      <c r="D51" s="31" t="s">
        <v>182</v>
      </c>
      <c r="E51" t="s">
        <v>401</v>
      </c>
      <c r="F51" s="3">
        <v>126000</v>
      </c>
      <c r="H51" s="32">
        <v>45701</v>
      </c>
      <c r="I51" s="32">
        <v>47118</v>
      </c>
      <c r="K51" s="32"/>
      <c r="N51" s="29" t="s">
        <v>16</v>
      </c>
    </row>
    <row r="52" spans="1:14" ht="30" x14ac:dyDescent="0.2">
      <c r="A52" s="30" t="s">
        <v>90</v>
      </c>
      <c r="B52" s="33" t="s">
        <v>91</v>
      </c>
      <c r="C52" s="32" t="s">
        <v>33</v>
      </c>
      <c r="D52" s="31" t="s">
        <v>92</v>
      </c>
      <c r="E52" t="s">
        <v>93</v>
      </c>
      <c r="F52" s="8">
        <v>39500</v>
      </c>
      <c r="G52" s="9"/>
      <c r="H52" s="32">
        <v>45705</v>
      </c>
      <c r="I52" s="32">
        <v>46434</v>
      </c>
    </row>
    <row r="53" spans="1:14" ht="30" x14ac:dyDescent="0.2">
      <c r="A53" s="30" t="s">
        <v>360</v>
      </c>
      <c r="B53" s="31" t="s">
        <v>361</v>
      </c>
      <c r="C53" t="s">
        <v>21</v>
      </c>
      <c r="D53" s="31" t="s">
        <v>361</v>
      </c>
      <c r="E53" t="s">
        <v>29</v>
      </c>
      <c r="F53" s="6">
        <v>496816.7</v>
      </c>
      <c r="G53" s="5"/>
      <c r="H53" s="32">
        <v>45717</v>
      </c>
      <c r="I53" s="32">
        <v>46812</v>
      </c>
      <c r="J53" s="32">
        <v>46628</v>
      </c>
      <c r="M53" t="s">
        <v>15</v>
      </c>
    </row>
    <row r="54" spans="1:14" x14ac:dyDescent="0.2">
      <c r="A54" s="30" t="s">
        <v>201</v>
      </c>
      <c r="B54" s="31" t="s">
        <v>202</v>
      </c>
      <c r="C54" t="s">
        <v>21</v>
      </c>
      <c r="D54" s="31" t="s">
        <v>203</v>
      </c>
      <c r="E54" t="s">
        <v>204</v>
      </c>
      <c r="F54" s="2">
        <v>93925</v>
      </c>
      <c r="H54" s="32">
        <v>45730</v>
      </c>
      <c r="I54" s="32">
        <v>47555</v>
      </c>
      <c r="J54" s="32">
        <v>47496</v>
      </c>
      <c r="K54" s="32">
        <v>48286</v>
      </c>
      <c r="M54" t="s">
        <v>15</v>
      </c>
      <c r="N54" s="29" t="s">
        <v>16</v>
      </c>
    </row>
    <row r="55" spans="1:14" ht="30" x14ac:dyDescent="0.2">
      <c r="B55" s="31" t="s">
        <v>102</v>
      </c>
      <c r="C55" t="s">
        <v>18</v>
      </c>
      <c r="D55" s="31" t="s">
        <v>103</v>
      </c>
      <c r="E55" t="s">
        <v>324</v>
      </c>
      <c r="F55" s="14">
        <v>2400000</v>
      </c>
      <c r="G55" s="4"/>
      <c r="H55" s="32">
        <v>45737</v>
      </c>
      <c r="I55" s="32">
        <v>46466</v>
      </c>
      <c r="J55" s="32">
        <v>46376</v>
      </c>
      <c r="K55" s="32">
        <v>47208</v>
      </c>
      <c r="M55" t="s">
        <v>15</v>
      </c>
    </row>
    <row r="56" spans="1:14" x14ac:dyDescent="0.2">
      <c r="B56" s="33" t="s">
        <v>17</v>
      </c>
      <c r="C56" t="s">
        <v>18</v>
      </c>
      <c r="D56" s="33" t="s">
        <v>17</v>
      </c>
      <c r="E56" s="32" t="s">
        <v>19</v>
      </c>
      <c r="F56" s="3">
        <v>12000</v>
      </c>
      <c r="H56" s="32">
        <v>45747</v>
      </c>
      <c r="I56" s="32">
        <v>46476</v>
      </c>
      <c r="J56" s="32">
        <v>46417</v>
      </c>
      <c r="K56" s="32"/>
      <c r="L56" s="32"/>
      <c r="M56" t="s">
        <v>20</v>
      </c>
      <c r="N56" s="29" t="s">
        <v>16</v>
      </c>
    </row>
    <row r="57" spans="1:14" x14ac:dyDescent="0.2">
      <c r="B57" s="31" t="s">
        <v>273</v>
      </c>
      <c r="C57" t="s">
        <v>68</v>
      </c>
      <c r="D57" s="31" t="s">
        <v>273</v>
      </c>
      <c r="E57" t="s">
        <v>274</v>
      </c>
      <c r="F57" s="3">
        <v>12000</v>
      </c>
      <c r="H57" s="32">
        <v>45748</v>
      </c>
      <c r="I57" s="32">
        <v>46477</v>
      </c>
      <c r="J57" s="32">
        <v>46388</v>
      </c>
      <c r="M57" t="s">
        <v>20</v>
      </c>
      <c r="N57" s="29" t="s">
        <v>16</v>
      </c>
    </row>
    <row r="58" spans="1:14" x14ac:dyDescent="0.2">
      <c r="B58" s="31" t="s">
        <v>143</v>
      </c>
      <c r="C58" t="s">
        <v>56</v>
      </c>
      <c r="D58" s="31" t="s">
        <v>144</v>
      </c>
      <c r="E58" t="s">
        <v>145</v>
      </c>
      <c r="F58" s="6">
        <v>10050</v>
      </c>
      <c r="G58" s="5"/>
      <c r="H58" s="32">
        <v>45748</v>
      </c>
      <c r="I58" s="32">
        <v>46843</v>
      </c>
      <c r="J58" s="32">
        <v>46752</v>
      </c>
      <c r="N58" s="29" t="s">
        <v>16</v>
      </c>
    </row>
    <row r="59" spans="1:14" ht="30" x14ac:dyDescent="0.2">
      <c r="A59" s="30" t="s">
        <v>104</v>
      </c>
      <c r="B59" s="31" t="s">
        <v>105</v>
      </c>
      <c r="C59" t="s">
        <v>33</v>
      </c>
      <c r="D59" s="31" t="s">
        <v>105</v>
      </c>
      <c r="E59" s="31" t="s">
        <v>319</v>
      </c>
      <c r="F59" s="3">
        <v>36600</v>
      </c>
      <c r="H59" s="32">
        <v>45748</v>
      </c>
      <c r="I59" s="32">
        <v>46477</v>
      </c>
      <c r="J59" s="32">
        <v>46387</v>
      </c>
      <c r="K59" s="32">
        <v>47208</v>
      </c>
      <c r="M59" t="s">
        <v>15</v>
      </c>
      <c r="N59" s="29" t="s">
        <v>16</v>
      </c>
    </row>
    <row r="60" spans="1:14" x14ac:dyDescent="0.2">
      <c r="A60" s="27"/>
      <c r="B60" s="31" t="s">
        <v>188</v>
      </c>
      <c r="C60" t="s">
        <v>18</v>
      </c>
      <c r="D60" s="31" t="s">
        <v>189</v>
      </c>
      <c r="E60" t="s">
        <v>425</v>
      </c>
      <c r="F60" s="35" t="s">
        <v>36</v>
      </c>
      <c r="G60" s="5"/>
      <c r="H60" s="32">
        <v>45748</v>
      </c>
      <c r="I60" s="32">
        <v>47208</v>
      </c>
      <c r="J60" s="32">
        <v>47057</v>
      </c>
      <c r="K60" s="32"/>
      <c r="M60" t="s">
        <v>15</v>
      </c>
    </row>
    <row r="61" spans="1:14" x14ac:dyDescent="0.2">
      <c r="A61" s="27"/>
      <c r="B61" s="31" t="s">
        <v>156</v>
      </c>
      <c r="C61" t="s">
        <v>21</v>
      </c>
      <c r="D61" s="31" t="s">
        <v>157</v>
      </c>
      <c r="E61" t="s">
        <v>22</v>
      </c>
      <c r="F61" s="5">
        <v>6337.18</v>
      </c>
      <c r="G61"/>
      <c r="H61" s="32">
        <v>45756</v>
      </c>
      <c r="I61" s="32">
        <v>46852</v>
      </c>
      <c r="J61" s="32">
        <v>46821</v>
      </c>
      <c r="K61" s="32"/>
      <c r="M61" t="s">
        <v>20</v>
      </c>
    </row>
    <row r="62" spans="1:14" x14ac:dyDescent="0.2">
      <c r="B62" s="33" t="s">
        <v>158</v>
      </c>
      <c r="C62" t="s">
        <v>21</v>
      </c>
      <c r="D62" s="33" t="s">
        <v>159</v>
      </c>
      <c r="E62" t="s">
        <v>22</v>
      </c>
      <c r="F62" s="4">
        <v>7380</v>
      </c>
      <c r="H62" s="32">
        <v>45757</v>
      </c>
      <c r="I62" s="32">
        <v>46852</v>
      </c>
      <c r="J62" s="32">
        <v>46821</v>
      </c>
      <c r="K62" s="32"/>
      <c r="L62" s="32"/>
    </row>
    <row r="63" spans="1:14" x14ac:dyDescent="0.2">
      <c r="A63" s="27"/>
      <c r="B63" s="31" t="s">
        <v>374</v>
      </c>
      <c r="C63" t="s">
        <v>21</v>
      </c>
      <c r="D63" s="31" t="s">
        <v>162</v>
      </c>
      <c r="E63" t="s">
        <v>404</v>
      </c>
      <c r="F63" s="34">
        <v>22792.26</v>
      </c>
      <c r="G63" s="4"/>
      <c r="H63" s="32">
        <v>45792</v>
      </c>
      <c r="I63" s="32">
        <v>46888</v>
      </c>
      <c r="J63" s="32">
        <v>46827</v>
      </c>
      <c r="K63" s="32"/>
    </row>
    <row r="64" spans="1:14" x14ac:dyDescent="0.2">
      <c r="A64" s="30" t="s">
        <v>218</v>
      </c>
      <c r="B64" s="31" t="s">
        <v>219</v>
      </c>
      <c r="C64" t="s">
        <v>18</v>
      </c>
      <c r="D64" s="31" t="s">
        <v>220</v>
      </c>
      <c r="E64" t="s">
        <v>405</v>
      </c>
      <c r="F64" s="16">
        <v>59319</v>
      </c>
      <c r="H64" s="32">
        <v>45810</v>
      </c>
      <c r="I64" s="32">
        <v>47635</v>
      </c>
      <c r="J64" s="32">
        <v>47453</v>
      </c>
      <c r="K64" s="32">
        <v>48366</v>
      </c>
      <c r="L64" s="32"/>
      <c r="M64" t="s">
        <v>26</v>
      </c>
      <c r="N64" s="29" t="s">
        <v>16</v>
      </c>
    </row>
    <row r="65" spans="1:14" x14ac:dyDescent="0.2">
      <c r="B65" s="31" t="s">
        <v>114</v>
      </c>
      <c r="C65" t="s">
        <v>25</v>
      </c>
      <c r="D65" s="31" t="s">
        <v>342</v>
      </c>
      <c r="E65" t="s">
        <v>115</v>
      </c>
      <c r="F65" s="6">
        <v>28872.5</v>
      </c>
      <c r="G65" s="5"/>
      <c r="H65" s="32">
        <v>45813</v>
      </c>
      <c r="I65" s="32">
        <v>46543</v>
      </c>
      <c r="N65" s="29" t="s">
        <v>16</v>
      </c>
    </row>
    <row r="66" spans="1:14" x14ac:dyDescent="0.2">
      <c r="B66" t="s">
        <v>149</v>
      </c>
      <c r="C66" t="s">
        <v>25</v>
      </c>
      <c r="D66" s="31" t="s">
        <v>150</v>
      </c>
      <c r="E66" t="s">
        <v>151</v>
      </c>
      <c r="F66" s="3">
        <v>99368.99</v>
      </c>
      <c r="H66" s="32">
        <v>45820</v>
      </c>
      <c r="I66" s="32">
        <v>46844</v>
      </c>
      <c r="M66" t="s">
        <v>152</v>
      </c>
    </row>
    <row r="67" spans="1:14" x14ac:dyDescent="0.2">
      <c r="B67" s="31" t="s">
        <v>165</v>
      </c>
      <c r="C67" t="s">
        <v>18</v>
      </c>
      <c r="D67" s="31" t="s">
        <v>165</v>
      </c>
      <c r="E67" t="s">
        <v>166</v>
      </c>
      <c r="F67" s="6">
        <v>10202.4</v>
      </c>
      <c r="G67" s="5"/>
      <c r="H67" s="32">
        <v>45825</v>
      </c>
      <c r="I67" s="32">
        <v>46921</v>
      </c>
      <c r="J67" s="32">
        <v>46860</v>
      </c>
      <c r="K67" s="32">
        <v>47286</v>
      </c>
      <c r="L67" s="32">
        <v>46738</v>
      </c>
      <c r="M67" s="27" t="s">
        <v>20</v>
      </c>
      <c r="N67" s="29" t="s">
        <v>16</v>
      </c>
    </row>
    <row r="68" spans="1:14" x14ac:dyDescent="0.2">
      <c r="B68" s="23" t="s">
        <v>386</v>
      </c>
      <c r="C68" t="s">
        <v>21</v>
      </c>
      <c r="D68" s="23" t="s">
        <v>386</v>
      </c>
      <c r="E68" t="s">
        <v>167</v>
      </c>
      <c r="F68" s="15">
        <v>15480</v>
      </c>
      <c r="H68" s="10">
        <v>45850</v>
      </c>
      <c r="I68" s="10">
        <v>46945</v>
      </c>
      <c r="J68" s="32">
        <v>46915</v>
      </c>
      <c r="K68" s="32"/>
      <c r="M68" t="s">
        <v>20</v>
      </c>
    </row>
    <row r="69" spans="1:14" x14ac:dyDescent="0.2">
      <c r="B69" s="33" t="s">
        <v>169</v>
      </c>
      <c r="C69" t="s">
        <v>21</v>
      </c>
      <c r="D69" s="31" t="s">
        <v>169</v>
      </c>
      <c r="E69" t="s">
        <v>29</v>
      </c>
      <c r="F69" s="6">
        <v>22814.880000000001</v>
      </c>
      <c r="G69" s="5"/>
      <c r="H69" s="32">
        <v>45885</v>
      </c>
      <c r="I69" s="32">
        <v>46980</v>
      </c>
      <c r="J69" s="32">
        <v>46949</v>
      </c>
      <c r="M69" t="s">
        <v>20</v>
      </c>
    </row>
    <row r="70" spans="1:14" ht="30" x14ac:dyDescent="0.2">
      <c r="B70" s="31" t="s">
        <v>329</v>
      </c>
      <c r="C70" t="s">
        <v>33</v>
      </c>
      <c r="D70" s="31" t="s">
        <v>329</v>
      </c>
      <c r="E70" t="s">
        <v>320</v>
      </c>
      <c r="F70" s="3">
        <v>159272</v>
      </c>
      <c r="H70" s="32">
        <v>45901</v>
      </c>
      <c r="I70" s="32">
        <v>48091</v>
      </c>
      <c r="J70" s="32">
        <v>47543</v>
      </c>
      <c r="K70" s="32">
        <v>49187</v>
      </c>
      <c r="L70" s="35" t="s">
        <v>293</v>
      </c>
      <c r="M70" t="s">
        <v>26</v>
      </c>
    </row>
    <row r="71" spans="1:14" ht="30" x14ac:dyDescent="0.2">
      <c r="B71" s="31" t="s">
        <v>147</v>
      </c>
      <c r="C71" t="s">
        <v>25</v>
      </c>
      <c r="D71" s="31" t="s">
        <v>378</v>
      </c>
      <c r="E71" t="s">
        <v>148</v>
      </c>
      <c r="F71" s="6">
        <v>29000</v>
      </c>
      <c r="G71" s="5"/>
      <c r="H71" s="32">
        <v>45901</v>
      </c>
      <c r="I71" s="32">
        <v>46844</v>
      </c>
    </row>
    <row r="72" spans="1:14" ht="30" x14ac:dyDescent="0.2">
      <c r="A72" s="27" t="s">
        <v>170</v>
      </c>
      <c r="B72" s="31" t="s">
        <v>171</v>
      </c>
      <c r="C72" t="s">
        <v>56</v>
      </c>
      <c r="D72" s="31" t="s">
        <v>171</v>
      </c>
      <c r="E72" t="s">
        <v>172</v>
      </c>
      <c r="F72" s="3">
        <v>69547</v>
      </c>
      <c r="H72" s="32">
        <v>45901</v>
      </c>
      <c r="I72" s="32">
        <v>46996</v>
      </c>
      <c r="J72" s="32">
        <v>46784</v>
      </c>
      <c r="K72" s="32">
        <v>47361</v>
      </c>
      <c r="M72" t="s">
        <v>20</v>
      </c>
      <c r="N72" s="29" t="s">
        <v>16</v>
      </c>
    </row>
    <row r="73" spans="1:14" x14ac:dyDescent="0.2">
      <c r="A73" s="27"/>
      <c r="B73" s="31" t="s">
        <v>153</v>
      </c>
      <c r="C73" t="s">
        <v>25</v>
      </c>
      <c r="D73" s="31" t="s">
        <v>154</v>
      </c>
      <c r="E73" t="s">
        <v>155</v>
      </c>
      <c r="F73" s="2">
        <v>125567.62</v>
      </c>
      <c r="H73" s="32">
        <v>45908</v>
      </c>
      <c r="I73" s="32">
        <v>46844</v>
      </c>
      <c r="K73" s="32"/>
      <c r="L73" s="32"/>
      <c r="M73" t="s">
        <v>357</v>
      </c>
    </row>
    <row r="74" spans="1:14" x14ac:dyDescent="0.2">
      <c r="B74" s="31" t="s">
        <v>43</v>
      </c>
      <c r="C74" t="s">
        <v>21</v>
      </c>
      <c r="D74" s="31" t="s">
        <v>44</v>
      </c>
      <c r="E74" t="s">
        <v>45</v>
      </c>
      <c r="F74" s="6">
        <v>9914.7900000000009</v>
      </c>
      <c r="G74" s="5"/>
      <c r="H74" s="32">
        <v>45924</v>
      </c>
      <c r="I74" s="32">
        <v>46288</v>
      </c>
      <c r="J74" s="32">
        <v>46257</v>
      </c>
      <c r="M74" t="s">
        <v>20</v>
      </c>
      <c r="N74" s="29" t="s">
        <v>16</v>
      </c>
    </row>
    <row r="75" spans="1:14" ht="30" x14ac:dyDescent="0.2">
      <c r="B75" s="31" t="s">
        <v>173</v>
      </c>
      <c r="C75" t="s">
        <v>21</v>
      </c>
      <c r="D75" s="31" t="s">
        <v>173</v>
      </c>
      <c r="E75" t="s">
        <v>174</v>
      </c>
      <c r="F75" s="3">
        <v>77925</v>
      </c>
      <c r="H75" s="32">
        <v>45931</v>
      </c>
      <c r="I75" s="32">
        <v>47026</v>
      </c>
      <c r="J75" s="32">
        <v>46903</v>
      </c>
      <c r="K75" s="32">
        <v>47391</v>
      </c>
      <c r="M75" t="s">
        <v>15</v>
      </c>
      <c r="N75" s="29" t="s">
        <v>16</v>
      </c>
    </row>
    <row r="76" spans="1:14" x14ac:dyDescent="0.2">
      <c r="B76" s="31" t="s">
        <v>309</v>
      </c>
      <c r="C76" t="s">
        <v>33</v>
      </c>
      <c r="D76" s="31" t="s">
        <v>308</v>
      </c>
      <c r="E76" t="s">
        <v>310</v>
      </c>
      <c r="F76" s="3">
        <v>217500</v>
      </c>
      <c r="H76" s="32">
        <v>45931</v>
      </c>
      <c r="I76" s="32">
        <v>47756</v>
      </c>
      <c r="J76" s="32">
        <v>47572</v>
      </c>
      <c r="K76" s="32">
        <v>48121</v>
      </c>
      <c r="M76" t="s">
        <v>26</v>
      </c>
      <c r="N76" s="29" t="s">
        <v>16</v>
      </c>
    </row>
    <row r="77" spans="1:14" x14ac:dyDescent="0.2">
      <c r="B77" s="31" t="s">
        <v>278</v>
      </c>
      <c r="C77" t="s">
        <v>68</v>
      </c>
      <c r="D77" s="31" t="s">
        <v>278</v>
      </c>
      <c r="E77" t="s">
        <v>279</v>
      </c>
      <c r="F77" s="3">
        <v>45696</v>
      </c>
      <c r="H77" s="32">
        <v>45932</v>
      </c>
      <c r="I77" s="32">
        <v>46661</v>
      </c>
      <c r="J77" s="32">
        <v>46569</v>
      </c>
      <c r="M77" t="s">
        <v>137</v>
      </c>
    </row>
    <row r="78" spans="1:14" ht="30" x14ac:dyDescent="0.2">
      <c r="B78" s="33" t="s">
        <v>55</v>
      </c>
      <c r="C78" t="s">
        <v>56</v>
      </c>
      <c r="D78" s="31" t="s">
        <v>55</v>
      </c>
      <c r="E78" s="31" t="s">
        <v>55</v>
      </c>
      <c r="F78" s="3">
        <v>30000</v>
      </c>
      <c r="H78" s="32">
        <v>45962</v>
      </c>
      <c r="I78" s="32">
        <v>46326</v>
      </c>
      <c r="J78" s="32">
        <v>46234</v>
      </c>
      <c r="K78" s="35" t="s">
        <v>288</v>
      </c>
    </row>
    <row r="79" spans="1:14" x14ac:dyDescent="0.2">
      <c r="A79" s="27"/>
      <c r="B79" s="31" t="s">
        <v>271</v>
      </c>
      <c r="C79" t="s">
        <v>68</v>
      </c>
      <c r="D79" s="31" t="s">
        <v>269</v>
      </c>
      <c r="E79" t="s">
        <v>272</v>
      </c>
      <c r="F79" s="2">
        <v>28800</v>
      </c>
      <c r="H79" s="32">
        <v>45962</v>
      </c>
      <c r="I79" s="32">
        <v>46326</v>
      </c>
      <c r="J79" s="32">
        <v>46326</v>
      </c>
      <c r="K79" s="32"/>
      <c r="M79" t="s">
        <v>20</v>
      </c>
    </row>
    <row r="80" spans="1:14" x14ac:dyDescent="0.2">
      <c r="B80" s="31" t="s">
        <v>57</v>
      </c>
      <c r="C80" t="s">
        <v>21</v>
      </c>
      <c r="D80" s="31" t="s">
        <v>354</v>
      </c>
      <c r="E80" t="s">
        <v>404</v>
      </c>
      <c r="F80" s="4">
        <v>7240.95</v>
      </c>
      <c r="G80" s="4"/>
      <c r="H80" s="32">
        <v>45965</v>
      </c>
      <c r="I80" s="32">
        <v>46329</v>
      </c>
      <c r="J80" s="32">
        <v>46298</v>
      </c>
      <c r="K80" s="32"/>
      <c r="M80" t="s">
        <v>20</v>
      </c>
      <c r="N80" s="29" t="s">
        <v>16</v>
      </c>
    </row>
    <row r="81" spans="1:15" x14ac:dyDescent="0.2">
      <c r="A81" s="30">
        <v>6235</v>
      </c>
      <c r="B81" s="31" t="s">
        <v>351</v>
      </c>
      <c r="C81" t="s">
        <v>56</v>
      </c>
      <c r="D81" s="31" t="s">
        <v>199</v>
      </c>
      <c r="E81" t="s">
        <v>200</v>
      </c>
      <c r="F81" s="6">
        <v>83660.039999999994</v>
      </c>
      <c r="G81" s="5"/>
      <c r="H81" s="32">
        <v>45975</v>
      </c>
      <c r="I81" s="32">
        <v>47435</v>
      </c>
      <c r="J81" s="32">
        <v>47251</v>
      </c>
      <c r="M81" t="s">
        <v>15</v>
      </c>
    </row>
    <row r="82" spans="1:15" x14ac:dyDescent="0.2">
      <c r="B82" s="33" t="s">
        <v>59</v>
      </c>
      <c r="C82" t="s">
        <v>21</v>
      </c>
      <c r="D82" s="31" t="s">
        <v>59</v>
      </c>
      <c r="E82" t="s">
        <v>60</v>
      </c>
      <c r="F82" s="6">
        <v>5876.33</v>
      </c>
      <c r="G82" s="5"/>
      <c r="H82" s="32">
        <v>45992</v>
      </c>
      <c r="I82" s="32">
        <v>46356</v>
      </c>
      <c r="J82" s="32">
        <v>46325</v>
      </c>
      <c r="M82" t="s">
        <v>20</v>
      </c>
      <c r="N82" s="29" t="s">
        <v>16</v>
      </c>
    </row>
    <row r="83" spans="1:15" ht="45" x14ac:dyDescent="0.2">
      <c r="B83" s="31" t="s">
        <v>63</v>
      </c>
      <c r="C83" t="s">
        <v>64</v>
      </c>
      <c r="D83" s="31" t="s">
        <v>65</v>
      </c>
      <c r="E83" t="s">
        <v>66</v>
      </c>
      <c r="F83" s="3">
        <v>19080</v>
      </c>
      <c r="H83" s="32">
        <v>45992</v>
      </c>
      <c r="I83" s="32">
        <v>46356</v>
      </c>
      <c r="J83" s="32">
        <v>46235</v>
      </c>
      <c r="M83" t="s">
        <v>20</v>
      </c>
    </row>
    <row r="84" spans="1:15" x14ac:dyDescent="0.2">
      <c r="A84" s="30" t="s">
        <v>234</v>
      </c>
      <c r="B84" s="31" t="s">
        <v>235</v>
      </c>
      <c r="C84" t="s">
        <v>33</v>
      </c>
      <c r="D84" s="31" t="s">
        <v>236</v>
      </c>
      <c r="E84" t="s">
        <v>237</v>
      </c>
      <c r="F84" s="34">
        <v>18494.759999999998</v>
      </c>
      <c r="G84" s="5"/>
      <c r="H84" s="32">
        <v>45992</v>
      </c>
      <c r="I84" s="32">
        <v>46357</v>
      </c>
      <c r="J84" s="32">
        <v>46296</v>
      </c>
      <c r="K84" s="32"/>
    </row>
    <row r="85" spans="1:15" x14ac:dyDescent="0.2">
      <c r="B85" s="31" t="s">
        <v>71</v>
      </c>
      <c r="C85" t="s">
        <v>21</v>
      </c>
      <c r="D85" s="31" t="s">
        <v>71</v>
      </c>
      <c r="E85" t="s">
        <v>29</v>
      </c>
      <c r="F85" s="3">
        <v>7931.7</v>
      </c>
      <c r="H85" s="32">
        <v>46008</v>
      </c>
      <c r="I85" s="32">
        <v>46372</v>
      </c>
      <c r="J85" s="32">
        <v>46342</v>
      </c>
      <c r="M85" t="s">
        <v>20</v>
      </c>
    </row>
    <row r="86" spans="1:15" x14ac:dyDescent="0.2">
      <c r="B86" s="31" t="s">
        <v>76</v>
      </c>
      <c r="C86" t="s">
        <v>18</v>
      </c>
      <c r="D86" s="31" t="s">
        <v>76</v>
      </c>
      <c r="E86" t="s">
        <v>77</v>
      </c>
      <c r="F86" s="6">
        <v>6343.43</v>
      </c>
      <c r="G86" s="5"/>
      <c r="H86" s="32">
        <v>46023</v>
      </c>
      <c r="I86" s="32">
        <v>46387</v>
      </c>
      <c r="J86" s="32">
        <v>46357</v>
      </c>
      <c r="M86" t="s">
        <v>78</v>
      </c>
      <c r="O86" s="29" t="s">
        <v>16</v>
      </c>
    </row>
    <row r="87" spans="1:15" x14ac:dyDescent="0.2">
      <c r="B87" s="31" t="s">
        <v>352</v>
      </c>
      <c r="C87" t="s">
        <v>18</v>
      </c>
      <c r="D87" s="31" t="s">
        <v>352</v>
      </c>
      <c r="E87" t="s">
        <v>79</v>
      </c>
      <c r="F87" s="6">
        <v>10484.94</v>
      </c>
      <c r="G87" s="5"/>
      <c r="H87" s="32">
        <v>46023</v>
      </c>
      <c r="I87" s="32">
        <v>46387</v>
      </c>
      <c r="J87" s="32">
        <v>46357</v>
      </c>
      <c r="M87" t="s">
        <v>78</v>
      </c>
    </row>
    <row r="88" spans="1:15" x14ac:dyDescent="0.2">
      <c r="B88" s="31" t="s">
        <v>80</v>
      </c>
      <c r="C88" t="s">
        <v>18</v>
      </c>
      <c r="D88" s="31" t="s">
        <v>80</v>
      </c>
      <c r="E88" t="s">
        <v>81</v>
      </c>
      <c r="F88" s="34">
        <v>5831.5</v>
      </c>
      <c r="G88" s="4"/>
      <c r="H88" s="32">
        <v>46023</v>
      </c>
      <c r="I88" s="32">
        <v>46387</v>
      </c>
      <c r="J88" s="32">
        <v>46295</v>
      </c>
      <c r="M88" t="s">
        <v>20</v>
      </c>
      <c r="N88" s="29" t="s">
        <v>16</v>
      </c>
    </row>
    <row r="89" spans="1:15" x14ac:dyDescent="0.2">
      <c r="A89" s="27"/>
      <c r="B89" s="31" t="s">
        <v>389</v>
      </c>
      <c r="C89" t="s">
        <v>64</v>
      </c>
      <c r="D89" s="31" t="s">
        <v>389</v>
      </c>
      <c r="E89" t="s">
        <v>231</v>
      </c>
      <c r="F89" s="4">
        <v>10000</v>
      </c>
      <c r="G89" s="4"/>
      <c r="H89" s="32">
        <v>46023</v>
      </c>
      <c r="I89" s="32">
        <v>46387</v>
      </c>
      <c r="J89" s="32">
        <v>46327</v>
      </c>
      <c r="M89" t="s">
        <v>20</v>
      </c>
    </row>
    <row r="90" spans="1:15" x14ac:dyDescent="0.2">
      <c r="B90" s="31" t="s">
        <v>82</v>
      </c>
      <c r="C90" t="s">
        <v>18</v>
      </c>
      <c r="D90" s="31" t="s">
        <v>83</v>
      </c>
      <c r="E90" t="s">
        <v>84</v>
      </c>
      <c r="F90" s="3">
        <v>5600</v>
      </c>
      <c r="H90" s="32">
        <v>46023</v>
      </c>
      <c r="I90" s="32">
        <v>46387</v>
      </c>
      <c r="J90" s="32">
        <v>46357</v>
      </c>
      <c r="M90" t="s">
        <v>20</v>
      </c>
      <c r="N90" s="29" t="s">
        <v>16</v>
      </c>
    </row>
    <row r="91" spans="1:15" x14ac:dyDescent="0.2">
      <c r="B91" s="33" t="s">
        <v>260</v>
      </c>
      <c r="C91" s="32" t="s">
        <v>121</v>
      </c>
      <c r="D91" s="33" t="s">
        <v>260</v>
      </c>
      <c r="E91" s="32" t="s">
        <v>261</v>
      </c>
      <c r="F91" s="3">
        <v>18000</v>
      </c>
      <c r="H91" s="32">
        <v>46034</v>
      </c>
      <c r="I91" s="32">
        <v>46295</v>
      </c>
      <c r="J91" s="32">
        <v>46264</v>
      </c>
      <c r="K91" s="32"/>
      <c r="L91" s="32"/>
      <c r="M91" t="s">
        <v>20</v>
      </c>
    </row>
    <row r="92" spans="1:15" x14ac:dyDescent="0.2">
      <c r="B92" s="31" t="s">
        <v>371</v>
      </c>
      <c r="C92" t="s">
        <v>21</v>
      </c>
      <c r="D92" s="31" t="s">
        <v>372</v>
      </c>
      <c r="E92" t="s">
        <v>404</v>
      </c>
      <c r="F92" s="14">
        <v>10846.64</v>
      </c>
      <c r="G92" s="4"/>
      <c r="H92" s="32">
        <v>46041</v>
      </c>
      <c r="I92" s="32">
        <v>46405</v>
      </c>
      <c r="J92" s="32">
        <v>46374</v>
      </c>
      <c r="K92" s="32"/>
      <c r="M92" t="s">
        <v>20</v>
      </c>
    </row>
    <row r="93" spans="1:15" x14ac:dyDescent="0.2">
      <c r="A93" s="30" t="s">
        <v>85</v>
      </c>
      <c r="B93" s="31" t="s">
        <v>86</v>
      </c>
      <c r="C93" t="s">
        <v>33</v>
      </c>
      <c r="D93" s="31" t="s">
        <v>87</v>
      </c>
      <c r="E93" t="s">
        <v>35</v>
      </c>
      <c r="F93" s="3">
        <v>11044.36</v>
      </c>
      <c r="H93" s="32">
        <v>46049</v>
      </c>
      <c r="I93" s="32">
        <v>46388</v>
      </c>
      <c r="J93" s="32">
        <v>46327</v>
      </c>
      <c r="M93" t="s">
        <v>15</v>
      </c>
      <c r="N93" s="29" t="s">
        <v>16</v>
      </c>
    </row>
    <row r="94" spans="1:15" ht="30" x14ac:dyDescent="0.2">
      <c r="A94" s="30" t="s">
        <v>266</v>
      </c>
      <c r="B94" s="31" t="s">
        <v>190</v>
      </c>
      <c r="C94" t="s">
        <v>18</v>
      </c>
      <c r="D94" s="31" t="s">
        <v>191</v>
      </c>
      <c r="E94" t="s">
        <v>192</v>
      </c>
      <c r="F94" s="3">
        <v>90570</v>
      </c>
      <c r="H94" s="32">
        <v>46066</v>
      </c>
      <c r="I94" s="32">
        <v>47208</v>
      </c>
      <c r="J94" s="32">
        <v>47057</v>
      </c>
      <c r="K94" s="32">
        <v>47938</v>
      </c>
      <c r="L94" s="32"/>
      <c r="M94" t="s">
        <v>26</v>
      </c>
      <c r="N94" s="29" t="s">
        <v>16</v>
      </c>
    </row>
    <row r="95" spans="1:15" x14ac:dyDescent="0.2">
      <c r="B95" s="31" t="s">
        <v>238</v>
      </c>
      <c r="C95" t="s">
        <v>21</v>
      </c>
      <c r="D95" s="31" t="s">
        <v>100</v>
      </c>
      <c r="E95" t="s">
        <v>399</v>
      </c>
      <c r="F95" s="34">
        <v>5361.93</v>
      </c>
      <c r="H95" s="32">
        <v>46082</v>
      </c>
      <c r="I95" s="32">
        <v>46446</v>
      </c>
      <c r="J95" s="32">
        <v>46415</v>
      </c>
      <c r="M95" t="s">
        <v>20</v>
      </c>
    </row>
    <row r="96" spans="1:15" ht="30" x14ac:dyDescent="0.2">
      <c r="A96" s="30" t="s">
        <v>250</v>
      </c>
      <c r="B96" s="31" t="s">
        <v>251</v>
      </c>
      <c r="C96" t="s">
        <v>56</v>
      </c>
      <c r="D96" s="31" t="s">
        <v>251</v>
      </c>
      <c r="E96" t="s">
        <v>252</v>
      </c>
      <c r="F96" s="2">
        <v>106000</v>
      </c>
      <c r="H96" s="32">
        <v>46082</v>
      </c>
      <c r="I96" s="32">
        <v>47208</v>
      </c>
      <c r="J96" s="32">
        <v>47026</v>
      </c>
      <c r="L96" s="32">
        <v>47057</v>
      </c>
      <c r="M96" t="s">
        <v>20</v>
      </c>
    </row>
    <row r="97" spans="1:15" x14ac:dyDescent="0.2">
      <c r="B97" s="31" t="s">
        <v>98</v>
      </c>
      <c r="C97" t="s">
        <v>21</v>
      </c>
      <c r="D97" s="31" t="s">
        <v>99</v>
      </c>
      <c r="E97" t="s">
        <v>29</v>
      </c>
      <c r="F97" s="6">
        <v>10357.200000000001</v>
      </c>
      <c r="G97" s="5"/>
      <c r="H97" s="32">
        <v>46082</v>
      </c>
      <c r="I97" s="32">
        <v>46446</v>
      </c>
      <c r="J97" s="32">
        <v>46388</v>
      </c>
      <c r="M97" t="s">
        <v>20</v>
      </c>
    </row>
    <row r="98" spans="1:15" x14ac:dyDescent="0.2">
      <c r="B98" s="31" t="s">
        <v>247</v>
      </c>
      <c r="C98" t="s">
        <v>56</v>
      </c>
      <c r="D98" s="31" t="s">
        <v>247</v>
      </c>
      <c r="E98" t="s">
        <v>248</v>
      </c>
      <c r="F98" s="3">
        <v>62350</v>
      </c>
      <c r="H98" s="32">
        <v>46107</v>
      </c>
      <c r="I98" s="32">
        <v>46532</v>
      </c>
      <c r="J98" s="32">
        <v>46471</v>
      </c>
      <c r="K98" s="32"/>
      <c r="L98" s="32"/>
    </row>
    <row r="99" spans="1:15" x14ac:dyDescent="0.2">
      <c r="B99" s="33" t="s">
        <v>106</v>
      </c>
      <c r="C99" s="32" t="s">
        <v>326</v>
      </c>
      <c r="D99" s="31" t="s">
        <v>106</v>
      </c>
      <c r="E99" t="s">
        <v>107</v>
      </c>
      <c r="F99" s="3">
        <v>114331.79</v>
      </c>
      <c r="H99" s="32">
        <v>46113</v>
      </c>
      <c r="I99" s="32">
        <v>46477</v>
      </c>
      <c r="J99" s="32">
        <v>46295</v>
      </c>
      <c r="K99" s="32">
        <v>46843</v>
      </c>
      <c r="L99" s="32"/>
      <c r="M99" t="s">
        <v>137</v>
      </c>
      <c r="N99" s="29" t="s">
        <v>16</v>
      </c>
    </row>
    <row r="100" spans="1:15" x14ac:dyDescent="0.2">
      <c r="B100" s="31" t="s">
        <v>205</v>
      </c>
      <c r="C100" t="s">
        <v>56</v>
      </c>
      <c r="D100" s="31" t="s">
        <v>208</v>
      </c>
      <c r="E100" t="s">
        <v>209</v>
      </c>
      <c r="F100" s="34">
        <v>16721.39</v>
      </c>
      <c r="G100" s="4"/>
      <c r="H100" s="32">
        <v>46113</v>
      </c>
      <c r="I100" s="32">
        <v>46477</v>
      </c>
      <c r="J100" s="32">
        <v>46388</v>
      </c>
      <c r="K100" s="32"/>
    </row>
    <row r="101" spans="1:15" ht="30" x14ac:dyDescent="0.2">
      <c r="B101" s="31" t="s">
        <v>23</v>
      </c>
      <c r="C101" t="s">
        <v>21</v>
      </c>
      <c r="D101" s="31" t="s">
        <v>23</v>
      </c>
      <c r="E101" t="s">
        <v>24</v>
      </c>
      <c r="F101" s="3">
        <v>15065</v>
      </c>
      <c r="H101" s="32">
        <v>46113</v>
      </c>
      <c r="I101" s="32">
        <v>46477</v>
      </c>
      <c r="J101" s="32">
        <v>46446</v>
      </c>
      <c r="M101" t="s">
        <v>20</v>
      </c>
      <c r="N101" s="29" t="s">
        <v>16</v>
      </c>
    </row>
    <row r="102" spans="1:15" x14ac:dyDescent="0.2">
      <c r="B102" s="33" t="s">
        <v>286</v>
      </c>
      <c r="C102" t="s">
        <v>56</v>
      </c>
      <c r="D102" s="31" t="s">
        <v>286</v>
      </c>
      <c r="E102" t="s">
        <v>287</v>
      </c>
      <c r="F102" s="3">
        <v>560000</v>
      </c>
      <c r="H102" s="32">
        <v>46113</v>
      </c>
      <c r="I102" s="32">
        <v>47938</v>
      </c>
      <c r="J102" s="32">
        <v>47484</v>
      </c>
      <c r="M102" t="s">
        <v>289</v>
      </c>
    </row>
    <row r="103" spans="1:15" ht="30" x14ac:dyDescent="0.2">
      <c r="B103" s="31" t="s">
        <v>239</v>
      </c>
      <c r="C103" t="s">
        <v>33</v>
      </c>
      <c r="D103" s="31" t="s">
        <v>240</v>
      </c>
      <c r="E103" s="31" t="s">
        <v>241</v>
      </c>
      <c r="F103" s="6">
        <v>25997.95</v>
      </c>
      <c r="G103" s="5"/>
      <c r="H103" s="32">
        <v>46113</v>
      </c>
      <c r="I103" s="32">
        <v>46477</v>
      </c>
      <c r="J103" s="32">
        <v>46327</v>
      </c>
      <c r="M103" t="s">
        <v>20</v>
      </c>
      <c r="N103" s="29" t="s">
        <v>16</v>
      </c>
    </row>
    <row r="104" spans="1:15" x14ac:dyDescent="0.2">
      <c r="B104" s="31" t="s">
        <v>212</v>
      </c>
      <c r="C104" t="s">
        <v>56</v>
      </c>
      <c r="D104" s="31" t="s">
        <v>212</v>
      </c>
      <c r="E104" t="s">
        <v>213</v>
      </c>
      <c r="F104" s="3">
        <v>249475.20000000001</v>
      </c>
      <c r="H104" s="32">
        <v>46113</v>
      </c>
      <c r="I104" s="32">
        <v>47573</v>
      </c>
      <c r="J104" s="32">
        <v>47209</v>
      </c>
      <c r="M104" t="s">
        <v>129</v>
      </c>
      <c r="N104" s="29" t="s">
        <v>16</v>
      </c>
    </row>
    <row r="105" spans="1:15" x14ac:dyDescent="0.2">
      <c r="B105" s="31" t="s">
        <v>205</v>
      </c>
      <c r="C105" t="s">
        <v>56</v>
      </c>
      <c r="D105" s="31" t="s">
        <v>210</v>
      </c>
      <c r="E105" t="s">
        <v>211</v>
      </c>
      <c r="F105" s="2">
        <v>168029.41</v>
      </c>
      <c r="H105" s="32">
        <v>46113</v>
      </c>
      <c r="I105" s="32">
        <v>46477</v>
      </c>
      <c r="J105" s="32">
        <v>46388</v>
      </c>
    </row>
    <row r="106" spans="1:15" x14ac:dyDescent="0.2">
      <c r="B106" s="31" t="s">
        <v>205</v>
      </c>
      <c r="C106" t="s">
        <v>56</v>
      </c>
      <c r="D106" s="31" t="s">
        <v>206</v>
      </c>
      <c r="E106" t="s">
        <v>207</v>
      </c>
      <c r="F106" s="6">
        <v>18724</v>
      </c>
      <c r="G106" s="5"/>
      <c r="H106" s="32">
        <v>46113</v>
      </c>
      <c r="I106" s="32">
        <v>46477</v>
      </c>
      <c r="J106" s="32">
        <v>46388</v>
      </c>
      <c r="N106" s="29" t="s">
        <v>16</v>
      </c>
    </row>
    <row r="107" spans="1:15" ht="30" x14ac:dyDescent="0.2">
      <c r="B107" s="33" t="s">
        <v>256</v>
      </c>
      <c r="C107" t="s">
        <v>121</v>
      </c>
      <c r="D107" s="33" t="s">
        <v>256</v>
      </c>
      <c r="E107" s="32" t="s">
        <v>257</v>
      </c>
      <c r="F107" s="3">
        <v>205500</v>
      </c>
      <c r="H107" s="32">
        <v>46113</v>
      </c>
      <c r="I107" s="32">
        <v>46295</v>
      </c>
      <c r="K107" s="32"/>
      <c r="L107" s="32"/>
      <c r="M107" t="s">
        <v>137</v>
      </c>
      <c r="O107" s="29" t="s">
        <v>16</v>
      </c>
    </row>
    <row r="108" spans="1:15" x14ac:dyDescent="0.2">
      <c r="B108" s="31" t="s">
        <v>391</v>
      </c>
      <c r="C108" t="s">
        <v>21</v>
      </c>
      <c r="D108" s="31" t="s">
        <v>392</v>
      </c>
      <c r="E108" t="s">
        <v>242</v>
      </c>
      <c r="F108" s="3">
        <v>18609.990000000002</v>
      </c>
      <c r="H108" s="32">
        <v>46113</v>
      </c>
      <c r="I108" s="32">
        <v>47207</v>
      </c>
      <c r="J108" s="32">
        <v>47149</v>
      </c>
      <c r="K108" s="32"/>
      <c r="M108" t="s">
        <v>20</v>
      </c>
    </row>
    <row r="109" spans="1:15" ht="30" x14ac:dyDescent="0.2">
      <c r="B109" s="31" t="s">
        <v>205</v>
      </c>
      <c r="C109" t="s">
        <v>56</v>
      </c>
      <c r="D109" s="38" t="s">
        <v>214</v>
      </c>
      <c r="E109" t="s">
        <v>215</v>
      </c>
      <c r="F109" s="16">
        <v>434707.93</v>
      </c>
      <c r="H109" s="32">
        <v>46113</v>
      </c>
      <c r="I109" s="32">
        <v>46477</v>
      </c>
      <c r="J109" s="32">
        <v>46388</v>
      </c>
      <c r="K109" s="32"/>
    </row>
    <row r="110" spans="1:15" x14ac:dyDescent="0.2">
      <c r="B110" s="31" t="s">
        <v>228</v>
      </c>
      <c r="C110" t="s">
        <v>28</v>
      </c>
      <c r="D110" s="31" t="s">
        <v>230</v>
      </c>
      <c r="E110" t="s">
        <v>398</v>
      </c>
      <c r="F110" s="6">
        <v>159275.45000000001</v>
      </c>
      <c r="G110" s="5"/>
      <c r="H110" s="32">
        <v>46121</v>
      </c>
      <c r="I110" s="32">
        <v>46151</v>
      </c>
      <c r="K110" s="32"/>
      <c r="L110" s="32"/>
      <c r="M110" t="s">
        <v>15</v>
      </c>
      <c r="N110" s="29" t="s">
        <v>16</v>
      </c>
    </row>
    <row r="111" spans="1:15" ht="45" x14ac:dyDescent="0.2">
      <c r="A111" s="30" t="s">
        <v>262</v>
      </c>
      <c r="B111" s="31" t="s">
        <v>263</v>
      </c>
      <c r="C111" t="s">
        <v>249</v>
      </c>
      <c r="D111" s="31" t="s">
        <v>264</v>
      </c>
      <c r="E111" s="31" t="s">
        <v>265</v>
      </c>
      <c r="F111" s="9">
        <v>45600</v>
      </c>
      <c r="G111" s="9"/>
      <c r="H111" s="32">
        <v>46125</v>
      </c>
      <c r="I111" s="32">
        <v>46844</v>
      </c>
      <c r="J111" s="32">
        <v>46753</v>
      </c>
      <c r="K111" s="32">
        <v>47209</v>
      </c>
      <c r="M111" t="s">
        <v>20</v>
      </c>
      <c r="N111" s="29" t="s">
        <v>16</v>
      </c>
    </row>
    <row r="112" spans="1:15" x14ac:dyDescent="0.2">
      <c r="B112" s="31" t="s">
        <v>228</v>
      </c>
      <c r="C112" t="s">
        <v>28</v>
      </c>
      <c r="D112" s="31" t="s">
        <v>229</v>
      </c>
      <c r="E112" t="s">
        <v>398</v>
      </c>
      <c r="F112" s="3">
        <v>105253</v>
      </c>
      <c r="H112" s="32">
        <v>46136</v>
      </c>
      <c r="I112" s="32">
        <v>46166</v>
      </c>
      <c r="K112" s="32"/>
      <c r="L112" s="32"/>
      <c r="M112" t="s">
        <v>15</v>
      </c>
      <c r="N112" s="29" t="s">
        <v>16</v>
      </c>
    </row>
    <row r="113" spans="1:15" x14ac:dyDescent="0.2">
      <c r="A113" s="30" t="s">
        <v>253</v>
      </c>
      <c r="B113" s="31" t="s">
        <v>254</v>
      </c>
      <c r="C113" t="s">
        <v>25</v>
      </c>
      <c r="D113" s="31" t="s">
        <v>255</v>
      </c>
      <c r="E113" t="s">
        <v>400</v>
      </c>
      <c r="F113" s="3">
        <v>6260</v>
      </c>
      <c r="H113" s="32">
        <v>46143</v>
      </c>
      <c r="I113" s="32">
        <v>46296</v>
      </c>
      <c r="M113" t="s">
        <v>26</v>
      </c>
    </row>
    <row r="114" spans="1:15" x14ac:dyDescent="0.2">
      <c r="B114" s="31" t="s">
        <v>402</v>
      </c>
      <c r="C114" t="s">
        <v>33</v>
      </c>
      <c r="D114" s="31" t="s">
        <v>317</v>
      </c>
      <c r="E114" t="s">
        <v>321</v>
      </c>
      <c r="F114" s="3">
        <v>9478</v>
      </c>
      <c r="H114" s="32">
        <v>46149</v>
      </c>
      <c r="I114" s="32">
        <v>46387</v>
      </c>
      <c r="M114" t="s">
        <v>20</v>
      </c>
      <c r="N114" s="29" t="s">
        <v>16</v>
      </c>
    </row>
    <row r="115" spans="1:15" ht="30" x14ac:dyDescent="0.2">
      <c r="A115" s="30" t="s">
        <v>223</v>
      </c>
      <c r="B115" s="31" t="s">
        <v>224</v>
      </c>
      <c r="C115" t="s">
        <v>33</v>
      </c>
      <c r="D115" s="31" t="s">
        <v>224</v>
      </c>
      <c r="E115" t="s">
        <v>93</v>
      </c>
      <c r="F115" s="6">
        <v>3098250</v>
      </c>
      <c r="G115" s="5"/>
      <c r="H115" s="32">
        <v>46153</v>
      </c>
      <c r="I115" s="32">
        <v>48344</v>
      </c>
      <c r="J115" s="32">
        <v>47978</v>
      </c>
      <c r="K115" s="32">
        <v>49439</v>
      </c>
      <c r="M115" t="s">
        <v>15</v>
      </c>
    </row>
    <row r="116" spans="1:15" x14ac:dyDescent="0.2">
      <c r="B116" s="31" t="s">
        <v>258</v>
      </c>
      <c r="C116" t="s">
        <v>33</v>
      </c>
      <c r="D116" s="31" t="s">
        <v>258</v>
      </c>
      <c r="E116" t="s">
        <v>259</v>
      </c>
      <c r="F116" s="34">
        <v>85000</v>
      </c>
      <c r="H116" s="32">
        <v>46153</v>
      </c>
      <c r="I116" s="32">
        <v>46295</v>
      </c>
      <c r="M116" t="s">
        <v>15</v>
      </c>
      <c r="N116" s="29" t="s">
        <v>16</v>
      </c>
    </row>
    <row r="117" spans="1:15" ht="30" x14ac:dyDescent="0.2">
      <c r="A117" s="30" t="s">
        <v>290</v>
      </c>
      <c r="B117" s="31" t="s">
        <v>291</v>
      </c>
      <c r="C117" t="s">
        <v>21</v>
      </c>
      <c r="D117" s="31" t="s">
        <v>291</v>
      </c>
      <c r="E117" t="s">
        <v>292</v>
      </c>
      <c r="F117" s="6">
        <v>16284.24</v>
      </c>
      <c r="G117" s="7"/>
      <c r="H117" s="32">
        <v>46163</v>
      </c>
      <c r="I117" s="32">
        <v>46893</v>
      </c>
      <c r="J117" s="32">
        <v>46803</v>
      </c>
      <c r="K117" s="32">
        <v>47258</v>
      </c>
      <c r="M117" t="s">
        <v>15</v>
      </c>
      <c r="N117" s="29" t="s">
        <v>16</v>
      </c>
    </row>
    <row r="118" spans="1:15" ht="45" x14ac:dyDescent="0.2">
      <c r="A118" s="30" t="s">
        <v>267</v>
      </c>
      <c r="B118" s="31" t="s">
        <v>280</v>
      </c>
      <c r="C118" t="s">
        <v>18</v>
      </c>
      <c r="D118" s="31" t="s">
        <v>280</v>
      </c>
      <c r="E118" s="31" t="s">
        <v>281</v>
      </c>
      <c r="F118" s="6">
        <v>579070</v>
      </c>
      <c r="G118" s="5"/>
      <c r="H118" s="32">
        <v>46174</v>
      </c>
      <c r="I118" s="32">
        <v>47269</v>
      </c>
      <c r="J118" s="32">
        <v>47150</v>
      </c>
      <c r="K118" s="32">
        <v>47969</v>
      </c>
      <c r="L118" s="35" t="s">
        <v>282</v>
      </c>
      <c r="M118" t="s">
        <v>15</v>
      </c>
    </row>
    <row r="119" spans="1:15" ht="30" x14ac:dyDescent="0.2">
      <c r="A119" s="30" t="s">
        <v>163</v>
      </c>
      <c r="B119" s="31" t="s">
        <v>164</v>
      </c>
      <c r="C119" t="s">
        <v>56</v>
      </c>
      <c r="D119" s="31" t="s">
        <v>353</v>
      </c>
      <c r="E119" s="31" t="s">
        <v>322</v>
      </c>
      <c r="F119" s="3">
        <v>31260</v>
      </c>
      <c r="H119" s="32">
        <v>46174</v>
      </c>
      <c r="I119" s="32">
        <v>46904</v>
      </c>
      <c r="J119" s="32">
        <v>46783</v>
      </c>
      <c r="K119" s="32">
        <v>47269</v>
      </c>
      <c r="N119" s="29" t="s">
        <v>16</v>
      </c>
    </row>
    <row r="120" spans="1:15" ht="60" x14ac:dyDescent="0.2">
      <c r="A120" s="30" t="s">
        <v>297</v>
      </c>
      <c r="B120" s="31" t="s">
        <v>294</v>
      </c>
      <c r="C120" t="s">
        <v>25</v>
      </c>
      <c r="D120" s="31" t="s">
        <v>295</v>
      </c>
      <c r="E120" t="s">
        <v>296</v>
      </c>
      <c r="F120" s="3">
        <v>159960</v>
      </c>
      <c r="H120" s="32">
        <v>46177</v>
      </c>
      <c r="I120" s="32">
        <v>47200</v>
      </c>
      <c r="M120" t="s">
        <v>26</v>
      </c>
      <c r="N120" s="29" t="s">
        <v>16</v>
      </c>
    </row>
    <row r="121" spans="1:15" x14ac:dyDescent="0.2">
      <c r="A121" s="30" t="s">
        <v>302</v>
      </c>
      <c r="B121" s="31" t="s">
        <v>303</v>
      </c>
      <c r="C121" t="s">
        <v>18</v>
      </c>
      <c r="D121" s="31" t="s">
        <v>304</v>
      </c>
      <c r="E121" t="s">
        <v>305</v>
      </c>
      <c r="F121" s="3">
        <v>716562</v>
      </c>
      <c r="H121" s="32">
        <v>46199</v>
      </c>
      <c r="M121" t="s">
        <v>15</v>
      </c>
    </row>
    <row r="122" spans="1:15" ht="50.25" customHeight="1" x14ac:dyDescent="0.2">
      <c r="B122" s="31" t="s">
        <v>306</v>
      </c>
      <c r="C122" t="s">
        <v>21</v>
      </c>
      <c r="D122" s="31" t="s">
        <v>307</v>
      </c>
      <c r="E122" t="s">
        <v>29</v>
      </c>
      <c r="F122" s="6">
        <v>42731</v>
      </c>
      <c r="G122" s="5"/>
      <c r="H122" s="32">
        <v>46204</v>
      </c>
      <c r="I122" s="32">
        <v>47299</v>
      </c>
      <c r="K122" s="32"/>
      <c r="L122" s="32"/>
      <c r="M122" t="s">
        <v>26</v>
      </c>
    </row>
    <row r="123" spans="1:15" ht="30" x14ac:dyDescent="0.2">
      <c r="A123" s="27"/>
      <c r="B123" s="31" t="s">
        <v>375</v>
      </c>
      <c r="C123" t="s">
        <v>21</v>
      </c>
      <c r="D123" s="40" t="s">
        <v>424</v>
      </c>
      <c r="E123" s="31" t="s">
        <v>323</v>
      </c>
      <c r="F123" s="34">
        <v>32605.759999999998</v>
      </c>
      <c r="G123" s="4"/>
      <c r="H123" s="32">
        <v>46204</v>
      </c>
      <c r="I123" s="32">
        <v>46934</v>
      </c>
      <c r="J123" s="32">
        <v>46842</v>
      </c>
      <c r="K123" s="32"/>
      <c r="L123" s="32"/>
      <c r="M123" t="s">
        <v>137</v>
      </c>
      <c r="N123" s="29" t="s">
        <v>16</v>
      </c>
    </row>
    <row r="124" spans="1:15" ht="30" x14ac:dyDescent="0.2">
      <c r="A124" s="30" t="s">
        <v>367</v>
      </c>
      <c r="B124" s="31" t="s">
        <v>284</v>
      </c>
      <c r="C124" t="s">
        <v>33</v>
      </c>
      <c r="D124" s="31" t="s">
        <v>285</v>
      </c>
      <c r="E124" t="s">
        <v>35</v>
      </c>
      <c r="F124" s="6">
        <v>274613.45</v>
      </c>
      <c r="G124" s="5"/>
      <c r="H124" s="32">
        <v>46216</v>
      </c>
      <c r="I124" s="32">
        <v>46320</v>
      </c>
      <c r="M124" t="s">
        <v>15</v>
      </c>
      <c r="N124" s="29" t="s">
        <v>16</v>
      </c>
    </row>
    <row r="125" spans="1:15" ht="30" x14ac:dyDescent="0.2">
      <c r="A125" s="30" t="s">
        <v>298</v>
      </c>
      <c r="B125" s="33" t="s">
        <v>299</v>
      </c>
      <c r="C125" t="s">
        <v>28</v>
      </c>
      <c r="D125" s="31" t="s">
        <v>300</v>
      </c>
      <c r="E125" t="s">
        <v>301</v>
      </c>
      <c r="F125" s="3">
        <v>45873</v>
      </c>
      <c r="H125" s="32">
        <v>46218</v>
      </c>
      <c r="M125" t="s">
        <v>26</v>
      </c>
      <c r="N125" s="29" t="s">
        <v>16</v>
      </c>
    </row>
    <row r="126" spans="1:15" ht="45" x14ac:dyDescent="0.2">
      <c r="A126" t="s">
        <v>415</v>
      </c>
      <c r="B126" s="31" t="s">
        <v>416</v>
      </c>
      <c r="C126" s="31" t="s">
        <v>33</v>
      </c>
      <c r="D126" s="31" t="s">
        <v>416</v>
      </c>
      <c r="E126" s="31" t="s">
        <v>325</v>
      </c>
      <c r="F126" s="44">
        <f>26844.05+9328.23+245.48</f>
        <v>36417.760000000002</v>
      </c>
      <c r="G126" s="44"/>
      <c r="H126" s="32">
        <v>46227</v>
      </c>
      <c r="I126" s="32">
        <v>46291</v>
      </c>
      <c r="J126" s="32">
        <v>46220</v>
      </c>
      <c r="K126" s="32"/>
      <c r="M126" t="s">
        <v>20</v>
      </c>
      <c r="N126" s="29" t="s">
        <v>16</v>
      </c>
      <c r="O126"/>
    </row>
    <row r="127" spans="1:15" x14ac:dyDescent="0.2">
      <c r="A127" s="27"/>
      <c r="B127" s="31" t="s">
        <v>388</v>
      </c>
      <c r="C127" t="s">
        <v>21</v>
      </c>
      <c r="D127" s="31" t="s">
        <v>388</v>
      </c>
      <c r="E127" t="s">
        <v>22</v>
      </c>
      <c r="F127" s="36">
        <v>18800</v>
      </c>
      <c r="G127" s="5"/>
      <c r="H127" s="32">
        <v>46235</v>
      </c>
      <c r="I127" s="32">
        <v>47330</v>
      </c>
      <c r="M127" t="s">
        <v>137</v>
      </c>
    </row>
    <row r="128" spans="1:15" ht="30" x14ac:dyDescent="0.2">
      <c r="A128" s="41" t="s">
        <v>407</v>
      </c>
      <c r="B128" s="31" t="s">
        <v>408</v>
      </c>
      <c r="C128" s="31" t="s">
        <v>409</v>
      </c>
      <c r="D128" s="31" t="s">
        <v>410</v>
      </c>
      <c r="E128" s="31" t="s">
        <v>411</v>
      </c>
      <c r="F128" s="42">
        <v>840237</v>
      </c>
      <c r="G128" s="41"/>
      <c r="H128" s="43">
        <v>46235</v>
      </c>
      <c r="I128" s="43">
        <v>46965</v>
      </c>
      <c r="J128" s="43">
        <v>46812</v>
      </c>
      <c r="K128" s="43">
        <v>47330</v>
      </c>
      <c r="L128" s="29"/>
      <c r="M128" s="41" t="s">
        <v>15</v>
      </c>
      <c r="N128"/>
      <c r="O128"/>
    </row>
    <row r="129" spans="1:15" x14ac:dyDescent="0.2">
      <c r="A129" s="27" t="s">
        <v>417</v>
      </c>
      <c r="B129" s="31" t="s">
        <v>418</v>
      </c>
      <c r="C129" s="31" t="s">
        <v>33</v>
      </c>
      <c r="D129" s="31" t="s">
        <v>419</v>
      </c>
      <c r="E129" s="31" t="s">
        <v>420</v>
      </c>
      <c r="F129" s="9">
        <v>25930.77</v>
      </c>
      <c r="G129" s="28"/>
      <c r="H129" s="32">
        <v>46251</v>
      </c>
      <c r="I129" s="32">
        <v>46304</v>
      </c>
      <c r="K129" s="32"/>
      <c r="M129" t="s">
        <v>20</v>
      </c>
      <c r="N129" s="29" t="s">
        <v>16</v>
      </c>
      <c r="O129"/>
    </row>
    <row r="130" spans="1:15" x14ac:dyDescent="0.2">
      <c r="A130" t="s">
        <v>412</v>
      </c>
      <c r="B130" s="31" t="s">
        <v>421</v>
      </c>
      <c r="C130" s="31"/>
      <c r="D130" s="31" t="s">
        <v>422</v>
      </c>
      <c r="E130" s="31" t="s">
        <v>423</v>
      </c>
      <c r="F130" s="44">
        <v>5626</v>
      </c>
      <c r="G130"/>
      <c r="H130" s="32">
        <v>46258</v>
      </c>
      <c r="I130" s="32">
        <v>46269</v>
      </c>
      <c r="M130" t="s">
        <v>20</v>
      </c>
      <c r="N130" s="29" t="s">
        <v>16</v>
      </c>
      <c r="O130"/>
    </row>
    <row r="131" spans="1:15" x14ac:dyDescent="0.2">
      <c r="B131" s="31" t="s">
        <v>232</v>
      </c>
      <c r="C131" t="s">
        <v>56</v>
      </c>
      <c r="D131" s="31" t="s">
        <v>315</v>
      </c>
      <c r="E131" t="s">
        <v>233</v>
      </c>
      <c r="F131" s="6">
        <v>645678</v>
      </c>
      <c r="G131" s="5"/>
      <c r="H131" s="32">
        <v>46262</v>
      </c>
      <c r="I131" s="32">
        <v>47357</v>
      </c>
      <c r="J131" s="32">
        <v>47204</v>
      </c>
      <c r="L131" s="35" t="s">
        <v>316</v>
      </c>
      <c r="M131" t="s">
        <v>15</v>
      </c>
    </row>
    <row r="132" spans="1:15" ht="30" x14ac:dyDescent="0.2">
      <c r="A132" s="30" t="s">
        <v>382</v>
      </c>
      <c r="B132" s="31" t="s">
        <v>383</v>
      </c>
      <c r="C132" t="s">
        <v>28</v>
      </c>
      <c r="D132" s="31" t="s">
        <v>384</v>
      </c>
      <c r="E132" s="31" t="s">
        <v>385</v>
      </c>
      <c r="F132" s="9">
        <v>96005</v>
      </c>
      <c r="G132" s="32"/>
      <c r="H132" s="32">
        <v>46276</v>
      </c>
      <c r="I132" s="32">
        <v>47006</v>
      </c>
      <c r="J132" s="32">
        <v>46822</v>
      </c>
      <c r="K132" s="32">
        <v>47371</v>
      </c>
      <c r="L132" s="32">
        <v>46822</v>
      </c>
      <c r="M132" t="s">
        <v>15</v>
      </c>
      <c r="N132" s="29" t="s">
        <v>16</v>
      </c>
    </row>
    <row r="133" spans="1:15" x14ac:dyDescent="0.2">
      <c r="B133" s="33" t="s">
        <v>41</v>
      </c>
      <c r="C133" t="s">
        <v>21</v>
      </c>
      <c r="D133" s="31" t="s">
        <v>41</v>
      </c>
      <c r="E133" t="s">
        <v>42</v>
      </c>
      <c r="F133" s="3">
        <v>6500</v>
      </c>
      <c r="H133" s="32">
        <v>46279</v>
      </c>
      <c r="I133" s="32">
        <v>46643</v>
      </c>
      <c r="J133" s="32">
        <v>46612</v>
      </c>
      <c r="M133" t="s">
        <v>20</v>
      </c>
      <c r="N133" s="29" t="s">
        <v>16</v>
      </c>
    </row>
    <row r="134" spans="1:15" ht="30" x14ac:dyDescent="0.2">
      <c r="B134" s="31" t="s">
        <v>136</v>
      </c>
      <c r="C134" t="s">
        <v>21</v>
      </c>
      <c r="D134" s="24" t="s">
        <v>136</v>
      </c>
      <c r="E134" t="s">
        <v>242</v>
      </c>
      <c r="F134" s="9">
        <v>5953</v>
      </c>
      <c r="H134" s="32">
        <v>46286</v>
      </c>
      <c r="I134" s="32">
        <v>46832</v>
      </c>
      <c r="K134" s="32"/>
      <c r="M134" t="s">
        <v>137</v>
      </c>
    </row>
    <row r="135" spans="1:15" x14ac:dyDescent="0.2">
      <c r="A135" t="s">
        <v>412</v>
      </c>
      <c r="B135" s="31" t="s">
        <v>413</v>
      </c>
      <c r="C135" s="31" t="s">
        <v>33</v>
      </c>
      <c r="D135" s="31" t="s">
        <v>414</v>
      </c>
      <c r="E135" s="31" t="s">
        <v>314</v>
      </c>
      <c r="F135" s="44">
        <v>8990</v>
      </c>
      <c r="G135"/>
      <c r="H135" s="32">
        <v>46293</v>
      </c>
      <c r="I135" s="32">
        <v>46304</v>
      </c>
      <c r="J135"/>
      <c r="M135" s="27" t="s">
        <v>20</v>
      </c>
      <c r="N135" s="29" t="s">
        <v>16</v>
      </c>
      <c r="O135"/>
    </row>
    <row r="136" spans="1:15" ht="45" x14ac:dyDescent="0.2">
      <c r="A136" s="39" t="s">
        <v>311</v>
      </c>
      <c r="B136" t="s">
        <v>312</v>
      </c>
      <c r="C136" t="s">
        <v>33</v>
      </c>
      <c r="D136" s="38" t="s">
        <v>313</v>
      </c>
      <c r="E136" t="s">
        <v>314</v>
      </c>
      <c r="F136" s="16">
        <v>358914.72</v>
      </c>
      <c r="H136" s="32">
        <v>46329</v>
      </c>
      <c r="I136" s="32">
        <v>47424</v>
      </c>
      <c r="J136" s="32">
        <v>47271</v>
      </c>
      <c r="K136" s="32">
        <v>48520</v>
      </c>
      <c r="M136" t="s">
        <v>26</v>
      </c>
      <c r="N136" s="29" t="s">
        <v>16</v>
      </c>
    </row>
    <row r="137" spans="1:15" x14ac:dyDescent="0.2">
      <c r="B137" s="33" t="s">
        <v>59</v>
      </c>
      <c r="C137" s="32" t="s">
        <v>21</v>
      </c>
      <c r="D137" s="31" t="s">
        <v>59</v>
      </c>
      <c r="E137" t="s">
        <v>60</v>
      </c>
      <c r="F137" s="3">
        <v>6170.15</v>
      </c>
      <c r="H137" s="32">
        <v>46357</v>
      </c>
      <c r="I137" s="32">
        <v>46721</v>
      </c>
      <c r="J137" s="32">
        <v>46690</v>
      </c>
      <c r="K137" s="32"/>
      <c r="L137" s="32"/>
      <c r="M137" t="s">
        <v>20</v>
      </c>
      <c r="N137" s="29" t="s">
        <v>16</v>
      </c>
    </row>
  </sheetData>
  <autoFilter ref="A1:O137" xr:uid="{4E0ADF94-CACA-462C-B92E-7E338A070814}"/>
  <conditionalFormatting sqref="A131">
    <cfRule type="duplicateValues" dxfId="2" priority="5"/>
  </conditionalFormatting>
  <conditionalFormatting sqref="A133">
    <cfRule type="duplicateValues" dxfId="1" priority="4"/>
  </conditionalFormatting>
  <conditionalFormatting sqref="A134">
    <cfRule type="duplicateValues" dxfId="0" priority="2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E0C41410C7074CAA0AAF21CB682610" ma:contentTypeVersion="10" ma:contentTypeDescription="Create a new document." ma:contentTypeScope="" ma:versionID="dd9882eead680274d9668134cdd2af4b">
  <xsd:schema xmlns:xsd="http://www.w3.org/2001/XMLSchema" xmlns:xs="http://www.w3.org/2001/XMLSchema" xmlns:p="http://schemas.microsoft.com/office/2006/metadata/properties" xmlns:ns2="5cf8d01e-e15d-453b-a802-fdfff4b2c7f5" targetNamespace="http://schemas.microsoft.com/office/2006/metadata/properties" ma:root="true" ma:fieldsID="90dda4603c9abec65451e1ee0b8e4f49" ns2:_="">
    <xsd:import namespace="5cf8d01e-e15d-453b-a802-fdfff4b2c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8d01e-e15d-453b-a802-fdfff4b2c7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cd0313-43cf-453e-aa35-85830cffcb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f8d01e-e15d-453b-a802-fdfff4b2c7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F59C13-7E47-40AA-8D42-2E68FB3582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f8d01e-e15d-453b-a802-fdfff4b2c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AB1A43-D4E6-44C2-BC26-2B954B5F1F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1FC6A3-E445-479A-9839-DAEB82355BBC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5cf8d01e-e15d-453b-a802-fdfff4b2c7f5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eecb054-6888-407f-9221-3b48dea4ab45}" enabled="1" method="Privileged" siteId="{3da56504-7f9a-4358-8ab7-de709a54de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Mills, Emily</dc:creator>
  <cp:keywords/>
  <dc:description/>
  <cp:lastModifiedBy>Butler, Hannah</cp:lastModifiedBy>
  <cp:revision/>
  <dcterms:created xsi:type="dcterms:W3CDTF">2025-03-24T14:06:23Z</dcterms:created>
  <dcterms:modified xsi:type="dcterms:W3CDTF">2026-10-05T14:28:07Z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0x010100C7E0C41410C7074CAA0AAF21CB682610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  <property fmtid="{D5CDD505-2E9C-101B-9397-08002B2CF9AE}" pid="6" name="MediaServiceImageTags">
    <vt:lpwstr/>
  </property>
</Properties>
</file>